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6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утверждение'!$B$14:$I$202</definedName>
    <definedName name="_xlnm.Print_Area" localSheetId="0">'на утверждение'!$A$1:$I$205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2" i="3" l="1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E42" i="3"/>
  <c r="D42" i="3"/>
  <c r="C42" i="3"/>
  <c r="I41" i="3"/>
  <c r="H41" i="3"/>
  <c r="G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<sst xmlns="http://schemas.openxmlformats.org/spreadsheetml/2006/main" count="21" uniqueCount="21">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</sst>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6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"ИНТЕГРАЛ"</v>
          </cell>
          <cell r="G4" t="str">
            <v>Сухов</v>
          </cell>
          <cell r="H4" t="str">
            <v>Денис</v>
          </cell>
          <cell r="I4" t="str">
            <v>Александрович</v>
          </cell>
          <cell r="K4" t="str">
            <v>Электромеханик по лифтам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АО "МИХАЙЛОВСКАЯ СЛОБОДА"</v>
          </cell>
          <cell r="G5" t="str">
            <v>Антонов</v>
          </cell>
          <cell r="H5" t="str">
            <v>Евгений</v>
          </cell>
          <cell r="I5" t="str">
            <v>Фёдорович</v>
          </cell>
          <cell r="K5" t="str">
            <v>Главный энергетик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АО "АВИЭЛ"</v>
          </cell>
          <cell r="G6" t="str">
            <v>Зимин</v>
          </cell>
          <cell r="H6" t="str">
            <v>Анатолий</v>
          </cell>
          <cell r="I6" t="str">
            <v>Владимирович</v>
          </cell>
          <cell r="K6" t="str">
            <v>Заместитель технического директора</v>
          </cell>
          <cell r="M6" t="str">
            <v>первичная</v>
          </cell>
          <cell r="N6" t="str">
            <v>административно—технический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АО "МСУ-1"</v>
          </cell>
          <cell r="G7" t="str">
            <v>Графов</v>
          </cell>
          <cell r="H7" t="str">
            <v>Иван</v>
          </cell>
          <cell r="I7" t="str">
            <v>Иванович</v>
          </cell>
          <cell r="K7" t="str">
            <v>Инженер-энергетик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"КЗС"</v>
          </cell>
          <cell r="G8" t="str">
            <v>Щербаков</v>
          </cell>
          <cell r="H8" t="str">
            <v>Игорь</v>
          </cell>
          <cell r="I8" t="str">
            <v>Вячеславич</v>
          </cell>
          <cell r="K8" t="str">
            <v>Электрик</v>
          </cell>
          <cell r="M8" t="str">
            <v>внеочередная</v>
          </cell>
          <cell r="N8" t="str">
            <v>оперативно-ремонтный персонал</v>
          </cell>
          <cell r="R8" t="str">
            <v>III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"КЗС"</v>
          </cell>
          <cell r="G9" t="str">
            <v>Деревских</v>
          </cell>
          <cell r="H9" t="str">
            <v>Евгений</v>
          </cell>
          <cell r="I9" t="str">
            <v>Иванович</v>
          </cell>
          <cell r="K9" t="str">
            <v>Главный механик</v>
          </cell>
          <cell r="M9" t="str">
            <v>внеочередная</v>
          </cell>
          <cell r="N9" t="str">
            <v>оперативный персонал</v>
          </cell>
          <cell r="R9" t="str">
            <v>III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ООО"БЫТПЛАСТ"</v>
          </cell>
          <cell r="G10" t="str">
            <v>Рыжков</v>
          </cell>
          <cell r="H10" t="str">
            <v>Василий</v>
          </cell>
          <cell r="I10" t="str">
            <v>Викторович</v>
          </cell>
          <cell r="K10" t="str">
            <v>Технический директор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ООО"БЫТПЛАСТ"</v>
          </cell>
          <cell r="G11" t="str">
            <v>Поймалин</v>
          </cell>
          <cell r="H11" t="str">
            <v>Александр</v>
          </cell>
          <cell r="I11" t="str">
            <v>Александрович</v>
          </cell>
          <cell r="K11" t="str">
            <v>Главный энергетик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ООО"БЫТПЛАСТ"</v>
          </cell>
          <cell r="G12" t="str">
            <v>Бархат</v>
          </cell>
          <cell r="H12" t="str">
            <v>Евгения</v>
          </cell>
          <cell r="I12" t="str">
            <v>Николаевна</v>
          </cell>
          <cell r="K12" t="str">
            <v>Специалист в области охраны труда</v>
          </cell>
          <cell r="M12" t="str">
            <v>очередная</v>
          </cell>
          <cell r="N12" t="str">
            <v>контролирующий электроустановки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ООО"БЫТПЛАСТ"</v>
          </cell>
          <cell r="G13" t="str">
            <v>Ботнев</v>
          </cell>
          <cell r="H13" t="str">
            <v>Сергей</v>
          </cell>
          <cell r="I13" t="str">
            <v>Николаевич</v>
          </cell>
          <cell r="K13" t="str">
            <v>Электромонтер по ремонту и обслуживанию электрооборудования</v>
          </cell>
          <cell r="M13" t="str">
            <v>очередная</v>
          </cell>
          <cell r="N13" t="str">
            <v>оперативно-ремонтный персонал</v>
          </cell>
          <cell r="R13" t="str">
            <v>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"ТК МОБИЛЬНЫЕ МОТОРЫ"</v>
          </cell>
          <cell r="G14" t="str">
            <v>Урмаков</v>
          </cell>
          <cell r="H14" t="str">
            <v>Николай</v>
          </cell>
          <cell r="I14" t="str">
            <v>Федорович</v>
          </cell>
          <cell r="K14" t="str">
            <v>Старший контролер технического состояния автотранспортных средств</v>
          </cell>
          <cell r="M14" t="str">
            <v>первичная</v>
          </cell>
          <cell r="N14" t="str">
            <v>оперативный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"КСИРОН-ХОЛОД"</v>
          </cell>
          <cell r="G15" t="str">
            <v>Таропин</v>
          </cell>
          <cell r="H15" t="str">
            <v>Дмитрий</v>
          </cell>
          <cell r="I15" t="str">
            <v>Владимирович</v>
          </cell>
          <cell r="K15" t="str">
            <v>Главный инженер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"КСИРОН-ХОЛОД"</v>
          </cell>
          <cell r="G16" t="str">
            <v>Мустафаев</v>
          </cell>
          <cell r="H16" t="str">
            <v>Дилявер</v>
          </cell>
          <cell r="I16" t="str">
            <v>Рустамович</v>
          </cell>
          <cell r="K16" t="str">
            <v>Монтажник</v>
          </cell>
          <cell r="M16" t="str">
            <v>первичная</v>
          </cell>
          <cell r="N16" t="str">
            <v>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"КСИРОН-ХОЛОД"</v>
          </cell>
          <cell r="G17" t="str">
            <v>Трофимов</v>
          </cell>
          <cell r="H17" t="str">
            <v>Андрей</v>
          </cell>
          <cell r="I17" t="str">
            <v>Олегович</v>
          </cell>
          <cell r="K17" t="str">
            <v>Монтажник</v>
          </cell>
          <cell r="M17" t="str">
            <v>первичная</v>
          </cell>
          <cell r="N17" t="str">
            <v>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"КСИРОН-ХОЛОД"</v>
          </cell>
          <cell r="G18" t="str">
            <v>Трубицин</v>
          </cell>
          <cell r="H18" t="str">
            <v>Владимир</v>
          </cell>
          <cell r="I18" t="str">
            <v>Иванович</v>
          </cell>
          <cell r="K18" t="str">
            <v>Монтажник</v>
          </cell>
          <cell r="M18" t="str">
            <v>первичная</v>
          </cell>
          <cell r="N18" t="str">
            <v>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АО "НИИРП"</v>
          </cell>
          <cell r="G19" t="str">
            <v>Павицкий</v>
          </cell>
          <cell r="H19" t="str">
            <v>Олег</v>
          </cell>
          <cell r="I19" t="str">
            <v>Владимирович</v>
          </cell>
          <cell r="K19" t="str">
            <v>Заместитель технического директора /АУП/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"ГИПФЕЛЬ"</v>
          </cell>
          <cell r="G20" t="str">
            <v>Громов</v>
          </cell>
          <cell r="H20" t="str">
            <v>Олег</v>
          </cell>
          <cell r="I20" t="str">
            <v>Владимирович</v>
          </cell>
          <cell r="K20" t="str">
            <v>Заместитель главного энергетика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"ГИПФЕЛЬ"</v>
          </cell>
          <cell r="G21" t="str">
            <v>Хандусь</v>
          </cell>
          <cell r="H21" t="str">
            <v>Юрий</v>
          </cell>
          <cell r="I21" t="str">
            <v>Николаевич</v>
          </cell>
          <cell r="K21" t="str">
            <v>Главный инженер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"ГИПФЕЛЬ"</v>
          </cell>
          <cell r="G22" t="str">
            <v>Попов</v>
          </cell>
          <cell r="H22" t="str">
            <v>Михаил</v>
          </cell>
          <cell r="I22" t="str">
            <v>Иванович</v>
          </cell>
          <cell r="K22" t="str">
            <v>Главный энергетик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ООО "МИШН ФУДС СТУПИНО"</v>
          </cell>
          <cell r="G23" t="str">
            <v>Коростелёв</v>
          </cell>
          <cell r="H23" t="str">
            <v>Владимир</v>
          </cell>
          <cell r="I23" t="str">
            <v>Николаевич</v>
          </cell>
          <cell r="K23" t="str">
            <v>Инженер-энергетик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"МИШН ФУДС СТУПИНО"</v>
          </cell>
          <cell r="G24" t="str">
            <v>Рогутенок</v>
          </cell>
          <cell r="H24" t="str">
            <v>Александр</v>
          </cell>
          <cell r="I24" t="str">
            <v>Сергеевич</v>
          </cell>
          <cell r="K24" t="str">
            <v>Главный инженер</v>
          </cell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IV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"МИШН ФУДС СТУПИНО"</v>
          </cell>
          <cell r="G25" t="str">
            <v>Санин</v>
          </cell>
          <cell r="H25" t="str">
            <v>Александр</v>
          </cell>
          <cell r="I25" t="str">
            <v>Владимирович</v>
          </cell>
          <cell r="K25" t="str">
            <v>Руководитель Инженерного департамента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Филиал АО "Мособлгаз" "Запад"</v>
          </cell>
          <cell r="G26" t="str">
            <v>Лосенков</v>
          </cell>
          <cell r="H26" t="str">
            <v>Николай</v>
          </cell>
          <cell r="I26" t="str">
            <v>Николаевич</v>
          </cell>
          <cell r="K26" t="str">
            <v xml:space="preserve">Главный энергетик </v>
          </cell>
          <cell r="L26" t="str">
            <v>5 мес.</v>
          </cell>
          <cell r="M26" t="str">
            <v>первичная</v>
          </cell>
          <cell r="N26" t="str">
            <v>руководящий работник</v>
          </cell>
          <cell r="S26" t="str">
            <v>ПТЭТЭ</v>
          </cell>
          <cell r="V26">
            <v>0.39583333333333331</v>
          </cell>
        </row>
        <row r="27">
          <cell r="E27" t="str">
            <v>ФКОО АМН В МО</v>
          </cell>
          <cell r="G27" t="str">
            <v>Домрачев</v>
          </cell>
          <cell r="H27" t="str">
            <v>Максим</v>
          </cell>
          <cell r="I27" t="str">
            <v>Игоревич</v>
          </cell>
          <cell r="K27" t="str">
            <v>Техник-инженер</v>
          </cell>
          <cell r="L27" t="str">
            <v>1,5 года</v>
          </cell>
          <cell r="M27" t="str">
            <v>первичная</v>
          </cell>
          <cell r="N27" t="str">
            <v>руководящий работник</v>
          </cell>
          <cell r="S27" t="str">
            <v>ПТЭТЭ</v>
          </cell>
          <cell r="V27">
            <v>0.39583333333333331</v>
          </cell>
        </row>
        <row r="28">
          <cell r="E28" t="str">
            <v>ФКОО АМН В МО</v>
          </cell>
          <cell r="G28" t="str">
            <v>Полухин</v>
          </cell>
          <cell r="H28" t="str">
            <v>Евгений</v>
          </cell>
          <cell r="I28" t="str">
            <v>Викторович</v>
          </cell>
          <cell r="K28" t="str">
            <v>Техник-инженер</v>
          </cell>
          <cell r="L28" t="str">
            <v>5 мес</v>
          </cell>
          <cell r="M28" t="str">
            <v>первичная</v>
          </cell>
          <cell r="N28" t="str">
            <v>административно-технический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"Фабрика Креативных Идей"</v>
          </cell>
          <cell r="G29" t="str">
            <v>Лаврик</v>
          </cell>
          <cell r="H29" t="str">
            <v xml:space="preserve">Антон </v>
          </cell>
          <cell r="I29" t="str">
            <v>Викторович</v>
          </cell>
          <cell r="K29" t="str">
            <v>Руководитель монтажной службы</v>
          </cell>
          <cell r="L29" t="str">
            <v>2 года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"ГЕДЕОН РИХТЕР-РУС"</v>
          </cell>
          <cell r="G30" t="str">
            <v>Пискунов</v>
          </cell>
          <cell r="H30" t="str">
            <v>Максим</v>
          </cell>
          <cell r="I30" t="str">
            <v>Михайлович</v>
          </cell>
          <cell r="K30" t="str">
            <v>Начальник отдела технического обслуживания</v>
          </cell>
          <cell r="L30" t="str">
            <v>1 год 11 мес.</v>
          </cell>
          <cell r="M30" t="str">
            <v xml:space="preserve">очередная </v>
          </cell>
          <cell r="N30" t="str">
            <v>управленческий персонал</v>
          </cell>
          <cell r="S30" t="str">
            <v>ПТЭТЭ</v>
          </cell>
          <cell r="V30">
            <v>0.39583333333333331</v>
          </cell>
        </row>
        <row r="31">
          <cell r="E31" t="str">
            <v>АО "ГЕДЕОН РИХТЕР-РУС"</v>
          </cell>
          <cell r="G31" t="str">
            <v>Данильцев</v>
          </cell>
          <cell r="H31" t="str">
            <v>Денис</v>
          </cell>
          <cell r="I31" t="str">
            <v>Александрович</v>
          </cell>
          <cell r="K31" t="str">
            <v>Главный механик производства</v>
          </cell>
          <cell r="L31" t="str">
            <v xml:space="preserve"> 9 лет</v>
          </cell>
          <cell r="M31" t="str">
            <v xml:space="preserve">очередная </v>
          </cell>
          <cell r="N31" t="str">
            <v>управленческий персонал</v>
          </cell>
          <cell r="S31" t="str">
            <v>ПТЭТЭ</v>
          </cell>
          <cell r="V31">
            <v>0.39583333333333331</v>
          </cell>
        </row>
        <row r="32">
          <cell r="E32" t="str">
            <v>АО "ГЕДЕОН РИХТЕР-РУС"</v>
          </cell>
          <cell r="G32" t="str">
            <v xml:space="preserve">Белевцев </v>
          </cell>
          <cell r="H32" t="str">
            <v>Станислав</v>
          </cell>
          <cell r="I32" t="str">
            <v>Юрьевич</v>
          </cell>
          <cell r="K32" t="str">
            <v xml:space="preserve">Руководитель группы по техническому обеспечению производства </v>
          </cell>
          <cell r="L32" t="str">
            <v>1 год 8 мес.</v>
          </cell>
          <cell r="M32" t="str">
            <v xml:space="preserve">очередная </v>
          </cell>
          <cell r="N32" t="str">
            <v>управленческий персонал</v>
          </cell>
          <cell r="R32" t="str">
            <v xml:space="preserve"> </v>
          </cell>
          <cell r="S32" t="str">
            <v>ПТЭТЭ</v>
          </cell>
          <cell r="V32">
            <v>0.39583333333333331</v>
          </cell>
        </row>
        <row r="33">
          <cell r="E33" t="str">
            <v>ООО "ТАРКЕТТ СОММЕР"</v>
          </cell>
          <cell r="G33" t="str">
            <v>Курдо</v>
          </cell>
          <cell r="H33" t="str">
            <v>Ольга</v>
          </cell>
          <cell r="I33" t="str">
            <v>Александровна</v>
          </cell>
          <cell r="K33" t="str">
            <v xml:space="preserve">Руководитель отдела охраны труда и экологии </v>
          </cell>
          <cell r="L33" t="str">
            <v>3 года</v>
          </cell>
          <cell r="M33" t="str">
            <v>первичная</v>
          </cell>
          <cell r="N33" t="str">
            <v>руководитель структурного подразделения</v>
          </cell>
          <cell r="R33" t="str">
            <v>II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"Орион"</v>
          </cell>
          <cell r="G34" t="str">
            <v xml:space="preserve">Пашкевич </v>
          </cell>
          <cell r="H34" t="str">
            <v xml:space="preserve">Альберт </v>
          </cell>
          <cell r="I34" t="str">
            <v>Владимирович</v>
          </cell>
          <cell r="K34" t="str">
            <v>Главный инженер</v>
          </cell>
          <cell r="L34" t="str">
            <v>до 1 года</v>
          </cell>
          <cell r="M34" t="str">
            <v>внеочередная</v>
          </cell>
          <cell r="N34" t="str">
            <v>административно-технический персонал</v>
          </cell>
          <cell r="R34" t="str">
            <v>III гр.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"Орион"</v>
          </cell>
          <cell r="G35" t="str">
            <v xml:space="preserve">Семенов </v>
          </cell>
          <cell r="H35" t="str">
            <v>Александр</v>
          </cell>
          <cell r="I35" t="str">
            <v xml:space="preserve">Петрович </v>
          </cell>
          <cell r="K35" t="str">
            <v>Инженер по автоматизированным системам управления технологическими процессами</v>
          </cell>
          <cell r="L35" t="str">
            <v>до 1 года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III гр.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"Орион"</v>
          </cell>
          <cell r="G36" t="str">
            <v xml:space="preserve">Инчин </v>
          </cell>
          <cell r="H36" t="str">
            <v xml:space="preserve">Андрей </v>
          </cell>
          <cell r="I36" t="str">
            <v xml:space="preserve">Владимирович </v>
          </cell>
          <cell r="K36" t="str">
            <v>Инженер по подбору оборудования</v>
          </cell>
          <cell r="L36" t="str">
            <v>до 1 года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III гр.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ГК "Основа"</v>
          </cell>
          <cell r="G37" t="str">
            <v>Кузнецов</v>
          </cell>
          <cell r="H37" t="str">
            <v>Владимир</v>
          </cell>
          <cell r="I37" t="str">
            <v>Александрович</v>
          </cell>
          <cell r="K37" t="str">
            <v>Инженер- энергетик</v>
          </cell>
          <cell r="L37" t="str">
            <v>5 лет</v>
          </cell>
          <cell r="M37" t="str">
            <v>очередная</v>
          </cell>
          <cell r="N37" t="str">
            <v>административно-технический персонал</v>
          </cell>
          <cell r="R37" t="str">
            <v>V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АО ГК "Основа"</v>
          </cell>
          <cell r="G38" t="str">
            <v>Гитенко</v>
          </cell>
          <cell r="H38" t="str">
            <v>Виктор</v>
          </cell>
          <cell r="I38" t="str">
            <v>Викторович</v>
          </cell>
          <cell r="K38" t="str">
            <v>Инженер- электрик</v>
          </cell>
          <cell r="L38" t="str">
            <v>2 года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 xml:space="preserve"> 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ГК "Основа"</v>
          </cell>
          <cell r="G39" t="str">
            <v>Комаров</v>
          </cell>
          <cell r="H39" t="str">
            <v>Павел</v>
          </cell>
          <cell r="I39" t="str">
            <v>Федорович</v>
          </cell>
          <cell r="K39" t="str">
            <v>Главный энергетик</v>
          </cell>
          <cell r="L39" t="str">
            <v>1 год</v>
          </cell>
          <cell r="M39" t="str">
            <v>очередная</v>
          </cell>
          <cell r="N39" t="str">
            <v>административно-технический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ИП Голубков С.В.</v>
          </cell>
          <cell r="G40" t="str">
            <v>Курганов</v>
          </cell>
          <cell r="H40" t="str">
            <v>Александр</v>
          </cell>
          <cell r="I40" t="str">
            <v>Викторович</v>
          </cell>
          <cell r="K40" t="str">
            <v>Инженер-электрик</v>
          </cell>
          <cell r="L40" t="str">
            <v>10 лет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V гр.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"Металко"</v>
          </cell>
          <cell r="G41" t="str">
            <v>Сапрыкин</v>
          </cell>
          <cell r="H41" t="str">
            <v>Юрий</v>
          </cell>
          <cell r="I41" t="str">
            <v>Леонидович</v>
          </cell>
          <cell r="K41" t="str">
            <v>Главный инженер</v>
          </cell>
          <cell r="L41" t="str">
            <v>9 лет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"РЭС"</v>
          </cell>
          <cell r="G42" t="str">
            <v>Жуков</v>
          </cell>
          <cell r="H42" t="str">
            <v>Михаил</v>
          </cell>
          <cell r="I42" t="str">
            <v>Николаевич</v>
          </cell>
          <cell r="K42" t="str">
            <v>Начальник отдела капитального строительства</v>
          </cell>
          <cell r="L42" t="str">
            <v>1 год</v>
          </cell>
          <cell r="M42" t="str">
            <v>очередная</v>
          </cell>
          <cell r="N42" t="str">
            <v>административно-технический персонал</v>
          </cell>
          <cell r="R42" t="str">
            <v>V до и выше 1000 В</v>
          </cell>
          <cell r="S42" t="str">
            <v>ПТЭЭСиС</v>
          </cell>
          <cell r="V42">
            <v>0.39583333333333331</v>
          </cell>
        </row>
        <row r="43">
          <cell r="E43" t="str">
            <v>ООО "Ирком"</v>
          </cell>
          <cell r="G43" t="str">
            <v xml:space="preserve">Осипов </v>
          </cell>
          <cell r="H43" t="str">
            <v>Юрий</v>
          </cell>
          <cell r="I43" t="str">
            <v>Валерьевич</v>
          </cell>
          <cell r="K43" t="str">
            <v>Инженер</v>
          </cell>
          <cell r="L43" t="str">
            <v>2 года 6 месяцев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ИП  Матвеев Дмитрий Дмитриевич</v>
          </cell>
          <cell r="G44" t="str">
            <v xml:space="preserve">  Матвеев </v>
          </cell>
          <cell r="H44" t="str">
            <v>Дмитрий</v>
          </cell>
          <cell r="I44" t="str">
            <v xml:space="preserve"> Дмитриевич</v>
          </cell>
          <cell r="K44" t="str">
            <v>Индивидуальный предприниматель</v>
          </cell>
          <cell r="L44" t="str">
            <v>9 лет 5 мес</v>
          </cell>
          <cell r="M44" t="str">
            <v xml:space="preserve">первичная </v>
          </cell>
          <cell r="N44" t="str">
            <v>административно-технический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ИП  Матвеев Дмитрий Дмитриевич</v>
          </cell>
          <cell r="G45" t="str">
            <v xml:space="preserve">Дзюбан </v>
          </cell>
          <cell r="H45" t="str">
            <v>Дмитрий</v>
          </cell>
          <cell r="I45" t="str">
            <v xml:space="preserve"> Александрович</v>
          </cell>
          <cell r="K45" t="str">
            <v>Начальник монтажного участка</v>
          </cell>
          <cell r="L45" t="str">
            <v>10 мес</v>
          </cell>
          <cell r="M45" t="str">
            <v>внеочередная</v>
          </cell>
          <cell r="N45" t="str">
            <v>административно-технический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МБУК "Центр культуры "Акрихин"</v>
          </cell>
          <cell r="G46" t="str">
            <v>Гомотюк</v>
          </cell>
          <cell r="H46" t="str">
            <v>Владимир</v>
          </cell>
          <cell r="I46" t="str">
            <v>Ярославович</v>
          </cell>
          <cell r="K46" t="str">
            <v>Инженер электрик</v>
          </cell>
          <cell r="L46" t="str">
            <v xml:space="preserve"> 7 лет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"Стил Технолоджи"</v>
          </cell>
          <cell r="G47" t="str">
            <v>Соколова</v>
          </cell>
          <cell r="H47" t="str">
            <v>Алина</v>
          </cell>
          <cell r="I47" t="str">
            <v>Юрьевна</v>
          </cell>
          <cell r="K47" t="str">
            <v>ЗГД по качеству и промышленной безопасности</v>
          </cell>
          <cell r="L47" t="str">
            <v>6 лет 
5 месяцев</v>
          </cell>
          <cell r="M47" t="str">
            <v>очередная</v>
          </cell>
          <cell r="N47" t="str">
            <v>руководитель структурного подразделения</v>
          </cell>
          <cell r="R47" t="str">
            <v>IV до1000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"Электропровод"</v>
          </cell>
          <cell r="G48" t="str">
            <v>Угольков</v>
          </cell>
          <cell r="H48" t="str">
            <v>Игорь</v>
          </cell>
          <cell r="I48" t="str">
            <v>Николаевич</v>
          </cell>
          <cell r="K48" t="str">
            <v>Специалист по охране труда</v>
          </cell>
          <cell r="L48" t="str">
            <v>12 лет</v>
          </cell>
          <cell r="M48" t="str">
            <v>первичная</v>
          </cell>
          <cell r="N48" t="str">
            <v>административно-технический персонал</v>
          </cell>
          <cell r="R48" t="str">
            <v xml:space="preserve">II группа до 1000 В </v>
          </cell>
          <cell r="S48" t="str">
            <v>ПТЭЭПЭЭ</v>
          </cell>
          <cell r="V48">
            <v>0.39583333333333331</v>
          </cell>
        </row>
        <row r="49">
          <cell r="E49" t="str">
            <v>ОАО "ПФОП"</v>
          </cell>
          <cell r="G49" t="str">
            <v>Лютов</v>
          </cell>
          <cell r="H49" t="str">
            <v>Алексей</v>
          </cell>
          <cell r="I49" t="str">
            <v>Александрович</v>
          </cell>
          <cell r="K49" t="str">
            <v>Главный механик</v>
          </cell>
          <cell r="L49" t="str">
            <v>13 лет</v>
          </cell>
          <cell r="M49" t="str">
            <v>первичная</v>
          </cell>
          <cell r="N49" t="str">
            <v>руководящий работник</v>
          </cell>
          <cell r="S49" t="str">
            <v>ПТЭТЭ</v>
          </cell>
          <cell r="V49">
            <v>0.39583333333333331</v>
          </cell>
        </row>
        <row r="50">
          <cell r="E50" t="str">
            <v>ООО "Арнест Косметикс"</v>
          </cell>
          <cell r="G50" t="str">
            <v>Нестеровский</v>
          </cell>
          <cell r="H50" t="str">
            <v>Артем</v>
          </cell>
          <cell r="I50" t="str">
            <v>Евгеньевич</v>
          </cell>
          <cell r="K50" t="str">
            <v>Технический директор</v>
          </cell>
          <cell r="L50" t="str">
            <v>11 мес</v>
          </cell>
          <cell r="M50" t="str">
            <v>очередная</v>
          </cell>
          <cell r="N50" t="str">
            <v>административно-технический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"Арнест Косметикс"</v>
          </cell>
          <cell r="G51" t="str">
            <v>Мальгинов</v>
          </cell>
          <cell r="H51" t="str">
            <v>Михаил</v>
          </cell>
          <cell r="I51" t="str">
            <v>Владимирович</v>
          </cell>
          <cell r="K51" t="str">
            <v>Главный механик</v>
          </cell>
          <cell r="L51" t="str">
            <v>12 лет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"Арнест Косметикс"</v>
          </cell>
          <cell r="G52" t="str">
            <v>Созонов</v>
          </cell>
          <cell r="H52" t="str">
            <v>Андрей</v>
          </cell>
          <cell r="I52" t="str">
            <v>Иванович</v>
          </cell>
          <cell r="K52" t="str">
            <v>Инженер электроник</v>
          </cell>
          <cell r="L52" t="str">
            <v>12 лет</v>
          </cell>
          <cell r="M52" t="str">
            <v>очередная</v>
          </cell>
          <cell r="N52" t="str">
            <v>административно-технический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"Арнест Косметикс"</v>
          </cell>
          <cell r="G53" t="str">
            <v>Гайдученко</v>
          </cell>
          <cell r="H53" t="str">
            <v>Алексей</v>
          </cell>
          <cell r="I53" t="str">
            <v>Георгиевич</v>
          </cell>
          <cell r="K53" t="str">
            <v>Руководитель отдела технического обеспечения производства</v>
          </cell>
          <cell r="L53" t="str">
            <v>4 года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"Арнест Косметикс"</v>
          </cell>
          <cell r="G54" t="str">
            <v>Юдин</v>
          </cell>
          <cell r="H54" t="str">
            <v>Андрей</v>
          </cell>
          <cell r="I54" t="str">
            <v>Николаевич</v>
          </cell>
          <cell r="K54" t="str">
            <v>Директор по ОТ и ООС</v>
          </cell>
          <cell r="L54" t="str">
            <v>6 мес</v>
          </cell>
          <cell r="M54" t="str">
            <v>очередная</v>
          </cell>
          <cell r="N54" t="str">
            <v>специалист по охране труда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НТО "ИРЭ-Полюс"</v>
          </cell>
          <cell r="G55" t="str">
            <v xml:space="preserve">Федоров </v>
          </cell>
          <cell r="H55" t="str">
            <v xml:space="preserve">Сергей </v>
          </cell>
          <cell r="I55" t="str">
            <v>Николаевич</v>
          </cell>
          <cell r="K55" t="str">
            <v>Инженер по эксплуатации оборудования</v>
          </cell>
          <cell r="L55" t="str">
            <v>4 года</v>
          </cell>
          <cell r="M55" t="str">
            <v>очередная</v>
          </cell>
          <cell r="N55" t="str">
            <v>специалист</v>
          </cell>
          <cell r="S55" t="str">
            <v>ПТЭТЭ</v>
          </cell>
          <cell r="V55">
            <v>0.41666666666666669</v>
          </cell>
        </row>
        <row r="56">
          <cell r="E56" t="str">
            <v>ООО НТО "ИРЭ-Полюс"</v>
          </cell>
          <cell r="G56" t="str">
            <v xml:space="preserve">Сухинин </v>
          </cell>
          <cell r="H56" t="str">
            <v>Дмитрий</v>
          </cell>
          <cell r="I56" t="str">
            <v>Вячеславович</v>
          </cell>
          <cell r="K56" t="str">
            <v>Главный энергетик</v>
          </cell>
          <cell r="L56" t="str">
            <v>10 лет</v>
          </cell>
          <cell r="M56" t="str">
            <v>очередная</v>
          </cell>
          <cell r="N56" t="str">
            <v>управленческий персонал</v>
          </cell>
          <cell r="S56" t="str">
            <v>ПТЭТЭ</v>
          </cell>
          <cell r="V56">
            <v>0.41666666666666669</v>
          </cell>
        </row>
        <row r="57">
          <cell r="E57" t="str">
            <v>ООО НТО "ИРЭ-Полюс"</v>
          </cell>
          <cell r="G57" t="str">
            <v xml:space="preserve">Мамыкин </v>
          </cell>
          <cell r="H57" t="str">
            <v xml:space="preserve">Сергей </v>
          </cell>
          <cell r="I57" t="str">
            <v>Валерьевич</v>
          </cell>
          <cell r="K57" t="str">
            <v xml:space="preserve">Инженер по промышленной безопасности
обособленного подрахделения  "Сосновый бор"
</v>
          </cell>
          <cell r="L57" t="str">
            <v>3 года</v>
          </cell>
          <cell r="M57" t="str">
            <v>очередная</v>
          </cell>
          <cell r="N57" t="str">
            <v>специалист</v>
          </cell>
          <cell r="S57" t="str">
            <v>ПТЭТЭ</v>
          </cell>
          <cell r="V57">
            <v>0.41666666666666669</v>
          </cell>
        </row>
        <row r="58">
          <cell r="E58" t="str">
            <v>ООО НТО "ИРЭ-Полюс"</v>
          </cell>
          <cell r="G58" t="str">
            <v>Белокопытов</v>
          </cell>
          <cell r="H58" t="str">
            <v xml:space="preserve">Сергей </v>
          </cell>
          <cell r="I58" t="str">
            <v>Александрович</v>
          </cell>
          <cell r="K58" t="str">
            <v>Заместитель руководителя обособленного подразделения-начальник инженерного участка обособленного подрахделения "Сосновый бор"</v>
          </cell>
          <cell r="L58" t="str">
            <v>4 года</v>
          </cell>
          <cell r="M58" t="str">
            <v>очередная</v>
          </cell>
          <cell r="N58" t="str">
            <v>руководящий работник</v>
          </cell>
          <cell r="S58" t="str">
            <v>ПТЭТЭ</v>
          </cell>
          <cell r="V58">
            <v>0.41666666666666669</v>
          </cell>
        </row>
        <row r="59">
          <cell r="E59" t="str">
            <v>ООО "Серпуховская Бумага"</v>
          </cell>
          <cell r="G59" t="str">
            <v>Жур</v>
          </cell>
          <cell r="H59" t="str">
            <v>Сергей</v>
          </cell>
          <cell r="I59" t="str">
            <v>Владимирович</v>
          </cell>
          <cell r="K59" t="str">
            <v>Начальник электро-ремонтной службы</v>
          </cell>
          <cell r="L59" t="str">
            <v>4 года</v>
          </cell>
          <cell r="M59" t="str">
            <v>внеочередная</v>
          </cell>
          <cell r="N59" t="str">
            <v>административно-технический персонал</v>
          </cell>
          <cell r="R59" t="str">
            <v>V 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"Серпуховская Бумага"</v>
          </cell>
          <cell r="G60" t="str">
            <v>Горшков</v>
          </cell>
          <cell r="H60" t="str">
            <v>Сергей</v>
          </cell>
          <cell r="I60" t="str">
            <v>Евгеньевич</v>
          </cell>
          <cell r="K60" t="str">
            <v>Инженер электрик</v>
          </cell>
          <cell r="M60" t="str">
            <v>внеочередная</v>
          </cell>
          <cell r="N60" t="str">
            <v>административно-технический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"СЕРПУХОВПРОМСТРОЙ"</v>
          </cell>
          <cell r="G61" t="str">
            <v>Титоренко</v>
          </cell>
          <cell r="H61" t="str">
            <v>Сергей</v>
          </cell>
          <cell r="I61" t="str">
            <v>Сергеевич</v>
          </cell>
          <cell r="K61" t="str">
            <v>Инженер по автоматизированным системам</v>
          </cell>
          <cell r="L61" t="str">
            <v>1 год</v>
          </cell>
          <cell r="M61" t="str">
            <v xml:space="preserve">внеочередная </v>
          </cell>
          <cell r="N61" t="str">
            <v>административно-технический персонал</v>
          </cell>
          <cell r="R61" t="str">
            <v>IV до 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«РИНКОЛОР»</v>
          </cell>
          <cell r="G62" t="str">
            <v>Горгоцкий</v>
          </cell>
          <cell r="H62" t="str">
            <v>Игорь</v>
          </cell>
          <cell r="I62" t="str">
            <v>Михайлович</v>
          </cell>
          <cell r="K62" t="str">
            <v>Слесарь-ремонтник</v>
          </cell>
          <cell r="L62" t="str">
            <v xml:space="preserve"> 3 г. 8 мес.</v>
          </cell>
          <cell r="M62" t="str">
            <v>очередная</v>
          </cell>
          <cell r="N62" t="str">
            <v>ремонтный персонал</v>
          </cell>
          <cell r="R62" t="str">
            <v>III до 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«РИНКОЛОР»</v>
          </cell>
          <cell r="G63" t="str">
            <v>Шубин</v>
          </cell>
          <cell r="H63" t="str">
            <v>Андрей</v>
          </cell>
          <cell r="I63" t="str">
            <v>Викторович</v>
          </cell>
          <cell r="K63" t="str">
            <v>Слесарь-электрик</v>
          </cell>
          <cell r="L63" t="str">
            <v>4 мес.</v>
          </cell>
          <cell r="M63" t="str">
            <v>первичная</v>
          </cell>
          <cell r="N63" t="str">
            <v>ремонтный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«ВУД МАРКЕТ»</v>
          </cell>
          <cell r="G64" t="str">
            <v>Снежко</v>
          </cell>
          <cell r="H64" t="str">
            <v>Дмитрий</v>
          </cell>
          <cell r="I64" t="str">
            <v>Святославович</v>
          </cell>
          <cell r="K64" t="str">
            <v>Начальник производства</v>
          </cell>
          <cell r="L64" t="str">
            <v>4 года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III до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«ВУД МАРКЕТ»</v>
          </cell>
          <cell r="G65" t="str">
            <v>Голубев</v>
          </cell>
          <cell r="H65" t="str">
            <v>Борис</v>
          </cell>
          <cell r="I65" t="str">
            <v>Валентинович</v>
          </cell>
          <cell r="K65" t="str">
            <v>Начальник сборочного цеха</v>
          </cell>
          <cell r="L65" t="str">
            <v>11 месяцев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III до 1000В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«ВУД МАРКЕТ»</v>
          </cell>
          <cell r="G66" t="str">
            <v>Минаев</v>
          </cell>
          <cell r="H66" t="str">
            <v>Евгений</v>
          </cell>
          <cell r="I66" t="str">
            <v>Викторович</v>
          </cell>
          <cell r="K66" t="str">
            <v>Монтажник</v>
          </cell>
          <cell r="L66" t="str">
            <v>5 месяцев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1000В</v>
          </cell>
          <cell r="S66" t="str">
            <v>ПТЭЭПЭЭ</v>
          </cell>
          <cell r="V66">
            <v>0.41666666666666669</v>
          </cell>
        </row>
        <row r="67">
          <cell r="E67" t="str">
            <v>ЗАО "Арал Плюс"</v>
          </cell>
          <cell r="G67" t="str">
            <v>Григорьев</v>
          </cell>
          <cell r="H67" t="str">
            <v>Артур</v>
          </cell>
          <cell r="I67" t="str">
            <v>Иванович</v>
          </cell>
          <cell r="K67" t="str">
            <v>Главный энергетик</v>
          </cell>
          <cell r="L67" t="str">
            <v>6 лет 2 месяца</v>
          </cell>
          <cell r="M67" t="str">
            <v>внеочередная</v>
          </cell>
          <cell r="N67" t="str">
            <v>административно-технический персонал, с правом испытания оборудования повышенным напряжением</v>
          </cell>
          <cell r="R67" t="str">
            <v>V до и выше 1000В</v>
          </cell>
          <cell r="S67" t="str">
            <v>ПТЭЭСиС</v>
          </cell>
          <cell r="V67">
            <v>0.41666666666666669</v>
          </cell>
        </row>
        <row r="68">
          <cell r="E68" t="str">
            <v>ИП  Сафонов Евгений Викторович</v>
          </cell>
          <cell r="G68" t="str">
            <v>Кольцов</v>
          </cell>
          <cell r="H68" t="str">
            <v xml:space="preserve">Александр </v>
          </cell>
          <cell r="I68" t="str">
            <v xml:space="preserve"> Игоревич</v>
          </cell>
          <cell r="K68" t="str">
            <v>Начальник монтажного участка</v>
          </cell>
          <cell r="L68" t="str">
            <v>10 мес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"Исткульт Можайск"</v>
          </cell>
          <cell r="G69" t="str">
            <v xml:space="preserve">Чернов  </v>
          </cell>
          <cell r="H69" t="str">
            <v>Сергей</v>
          </cell>
          <cell r="I69" t="str">
            <v>Сергеевич</v>
          </cell>
          <cell r="K69" t="str">
            <v>Техник-электроник</v>
          </cell>
          <cell r="L69" t="str">
            <v>5 лет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V до 1000 В</v>
          </cell>
          <cell r="S69" t="str">
            <v>ПТЭЭСиС</v>
          </cell>
          <cell r="V69">
            <v>0.41666666666666669</v>
          </cell>
        </row>
        <row r="70">
          <cell r="E70" t="str">
            <v>МБУ "ДЕЗ-Лыткарино"</v>
          </cell>
          <cell r="G70" t="str">
            <v xml:space="preserve">Цветков </v>
          </cell>
          <cell r="H70" t="str">
            <v>Андрей</v>
          </cell>
          <cell r="I70" t="str">
            <v>Евгеньевич</v>
          </cell>
          <cell r="K70" t="str">
            <v xml:space="preserve">Главный инженер - Начальник производственно-технического отдела </v>
          </cell>
          <cell r="L70" t="str">
            <v>11 лет 7 месяцев</v>
          </cell>
          <cell r="M70" t="str">
            <v>первичная</v>
          </cell>
          <cell r="N70" t="str">
            <v>руководитель структурного подразделения</v>
          </cell>
          <cell r="S70" t="str">
            <v>ПТЭТЭ</v>
          </cell>
          <cell r="V70">
            <v>0.41666666666666669</v>
          </cell>
        </row>
        <row r="71">
          <cell r="E71" t="str">
            <v>МБУ "ДЕЗ-Лыткарино"</v>
          </cell>
          <cell r="G71" t="str">
            <v>Малышева</v>
          </cell>
          <cell r="H71" t="str">
            <v>Наталья</v>
          </cell>
          <cell r="I71" t="str">
            <v>Вячеславовна</v>
          </cell>
          <cell r="K71" t="str">
            <v>Инженер по организации эксплуатации и ремонту МКД</v>
          </cell>
          <cell r="L71" t="str">
            <v>1 месяц 19 дней</v>
          </cell>
          <cell r="M71" t="str">
            <v>первичная</v>
          </cell>
          <cell r="N71" t="str">
            <v>административно-технический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 "ДК СтройГрупп"</v>
          </cell>
          <cell r="G72" t="str">
            <v>Соловьев</v>
          </cell>
          <cell r="H72" t="str">
            <v xml:space="preserve">Андрей </v>
          </cell>
          <cell r="I72" t="str">
            <v>Юрьевич</v>
          </cell>
          <cell r="K72" t="str">
            <v>Главный инженер</v>
          </cell>
          <cell r="L72" t="str">
            <v>8 лет</v>
          </cell>
          <cell r="M72" t="str">
            <v>очередная</v>
          </cell>
          <cell r="N72" t="str">
            <v>административно-технический персонал, с правом испытания оборудования повышенным напряжением</v>
          </cell>
          <cell r="R72" t="str">
            <v>IV до 1000 В</v>
          </cell>
          <cell r="S72" t="str">
            <v>ПТЭЭСиС</v>
          </cell>
          <cell r="V72">
            <v>0.4375</v>
          </cell>
        </row>
        <row r="73">
          <cell r="E73" t="str">
            <v>ООО "ДК СтройГрупп"</v>
          </cell>
          <cell r="G73" t="str">
            <v>Кургузов</v>
          </cell>
          <cell r="H73" t="str">
            <v>Евгений</v>
          </cell>
          <cell r="I73" t="str">
            <v>Витальевич</v>
          </cell>
          <cell r="K73" t="str">
            <v>Зам. Генерального директора</v>
          </cell>
          <cell r="L73" t="str">
            <v>12 лет</v>
          </cell>
          <cell r="M73" t="str">
            <v>очередная</v>
          </cell>
          <cell r="N73" t="str">
            <v>административно-технический персонал, с правом испытания оборудования повышенным напряжением</v>
          </cell>
          <cell r="R73" t="str">
            <v>IV до 1000 В</v>
          </cell>
          <cell r="S73" t="str">
            <v>ПТЭЭСиС</v>
          </cell>
          <cell r="V73">
            <v>0.4375</v>
          </cell>
        </row>
        <row r="74">
          <cell r="E74" t="str">
            <v>ООО  "Стадион"</v>
          </cell>
          <cell r="G74" t="str">
            <v>Кожакин</v>
          </cell>
          <cell r="H74" t="str">
            <v>Денис</v>
          </cell>
          <cell r="I74" t="str">
            <v>Андреевич</v>
          </cell>
          <cell r="K74" t="str">
            <v>Директор обособленного подразделения</v>
          </cell>
          <cell r="L74" t="str">
            <v>3 месяца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«ЦЕНТРРЕГИОНЛИФТ»</v>
          </cell>
          <cell r="G75" t="str">
            <v>Рябов</v>
          </cell>
          <cell r="H75" t="str">
            <v>Антон</v>
          </cell>
          <cell r="I75" t="str">
            <v>Вячеславович</v>
          </cell>
          <cell r="K75" t="str">
            <v>Электромеханик по лифтам</v>
          </cell>
          <cell r="L75" t="str">
            <v xml:space="preserve">1 год </v>
          </cell>
          <cell r="M75" t="str">
            <v>очередная</v>
          </cell>
          <cell r="N75" t="str">
            <v>оперативно-ремонтный персонал</v>
          </cell>
          <cell r="R75" t="str">
            <v>III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"МАКС-ЭНЕРГО"</v>
          </cell>
          <cell r="G76" t="str">
            <v>Беляев</v>
          </cell>
          <cell r="H76" t="str">
            <v>Дмитрий</v>
          </cell>
          <cell r="I76" t="str">
            <v>Викторович0</v>
          </cell>
          <cell r="K76" t="str">
            <v>Мастер</v>
          </cell>
          <cell r="L76" t="str">
            <v>10 лет</v>
          </cell>
          <cell r="M76" t="str">
            <v>внеочередная</v>
          </cell>
          <cell r="N76" t="str">
            <v>административно-технический персонал, с правом испытания оборудования повышенным напряжением</v>
          </cell>
          <cell r="R76" t="str">
            <v>V до и выше 1000 В</v>
          </cell>
          <cell r="S76" t="str">
            <v>ПТЭЭСиС</v>
          </cell>
          <cell r="V76">
            <v>0.4375</v>
          </cell>
        </row>
        <row r="77">
          <cell r="E77" t="str">
            <v>ООО "КИА"</v>
          </cell>
          <cell r="G77" t="str">
            <v>Кулаго</v>
          </cell>
          <cell r="H77" t="str">
            <v>Владислав</v>
          </cell>
          <cell r="I77" t="str">
            <v>Викторович</v>
          </cell>
          <cell r="K77" t="str">
            <v>Инженер-энергетик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"КИА"</v>
          </cell>
          <cell r="G78" t="str">
            <v>Адиятуллин</v>
          </cell>
          <cell r="H78" t="str">
            <v>Рахим</v>
          </cell>
          <cell r="I78" t="str">
            <v>Гумарович</v>
          </cell>
          <cell r="K78" t="str">
            <v>Электромонтер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"КИА"</v>
          </cell>
          <cell r="G79" t="str">
            <v>Бобылев</v>
          </cell>
          <cell r="H79" t="str">
            <v>Александр</v>
          </cell>
          <cell r="I79" t="str">
            <v>Александрович</v>
          </cell>
          <cell r="K79" t="str">
            <v>Электромонтер</v>
          </cell>
          <cell r="M79" t="str">
            <v>первичная</v>
          </cell>
          <cell r="N79" t="str">
            <v>оперативно-ремонтный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"КИА"</v>
          </cell>
          <cell r="G80" t="str">
            <v>Бочаров</v>
          </cell>
          <cell r="H80" t="str">
            <v>Александр</v>
          </cell>
          <cell r="I80" t="str">
            <v>Николаевич</v>
          </cell>
          <cell r="K80" t="str">
            <v>Электромонтер</v>
          </cell>
          <cell r="M80" t="str">
            <v>первичная</v>
          </cell>
          <cell r="N80" t="str">
            <v>оперативно-ремонтный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«БАУМИТ»</v>
          </cell>
          <cell r="G81" t="str">
            <v>Павленко</v>
          </cell>
          <cell r="H81" t="str">
            <v>Евгений</v>
          </cell>
          <cell r="I81" t="str">
            <v>Николаевич</v>
          </cell>
          <cell r="K81" t="str">
            <v>Старший мастер производства</v>
          </cell>
          <cell r="L81" t="str">
            <v>8 лет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IV гр.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«Е1»</v>
          </cell>
          <cell r="G82" t="str">
            <v xml:space="preserve">Гриценко </v>
          </cell>
          <cell r="H82" t="str">
            <v xml:space="preserve">Олег </v>
          </cell>
          <cell r="I82" t="str">
            <v>Николаевич</v>
          </cell>
          <cell r="K82" t="str">
            <v>Инженер-электроник</v>
          </cell>
          <cell r="L82" t="str">
            <v>4 мес.</v>
          </cell>
          <cell r="M82" t="str">
            <v>первичная</v>
          </cell>
          <cell r="N82" t="str">
            <v>административно-технический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«Е1»</v>
          </cell>
          <cell r="G83" t="str">
            <v xml:space="preserve">Петухов </v>
          </cell>
          <cell r="H83" t="str">
            <v xml:space="preserve">Иван </v>
          </cell>
          <cell r="I83" t="str">
            <v>Николаевич</v>
          </cell>
          <cell r="K83" t="str">
            <v>Электромонтер по ремонту и обслуживанию электрооборудования</v>
          </cell>
          <cell r="L83" t="str">
            <v>6 лет</v>
          </cell>
          <cell r="M83" t="str">
            <v>первичная</v>
          </cell>
          <cell r="N83" t="str">
            <v>оперативно-ремонтный персонал</v>
          </cell>
          <cell r="R83" t="str">
            <v>II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«Е1»</v>
          </cell>
          <cell r="G84" t="str">
            <v xml:space="preserve">Блудов </v>
          </cell>
          <cell r="H84" t="str">
            <v xml:space="preserve">Геннадий </v>
          </cell>
          <cell r="I84" t="str">
            <v>Васильевич</v>
          </cell>
          <cell r="K84" t="str">
            <v>Электромонтер по ремонту и обслуживанию электрооборудования</v>
          </cell>
          <cell r="L84" t="str">
            <v>38 лет</v>
          </cell>
          <cell r="M84" t="str">
            <v>первичная</v>
          </cell>
          <cell r="N84" t="str">
            <v>оперативно-ремонтный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"НОРЭНЕРГО"</v>
          </cell>
          <cell r="G85" t="str">
            <v>Митько</v>
          </cell>
          <cell r="H85" t="str">
            <v>Сергей</v>
          </cell>
          <cell r="I85" t="str">
            <v>Александрович</v>
          </cell>
          <cell r="K85" t="str">
            <v>Заместитель главного инженера</v>
          </cell>
          <cell r="L85" t="str">
            <v>4 года</v>
          </cell>
          <cell r="M85" t="str">
            <v>очередная</v>
          </cell>
          <cell r="N85" t="str">
            <v>административно-технический персонал, с правом испытания оборудования повышенным напряжением</v>
          </cell>
          <cell r="R85" t="str">
            <v>V до и выше 1000 В</v>
          </cell>
          <cell r="S85" t="str">
            <v>ПТЭЭСиС</v>
          </cell>
          <cell r="V85">
            <v>0.4375</v>
          </cell>
        </row>
        <row r="86">
          <cell r="E86" t="str">
            <v>ООО "НОРЭНЕРГО"</v>
          </cell>
          <cell r="G86" t="str">
            <v>Коренев</v>
          </cell>
          <cell r="H86" t="str">
            <v>Алексей</v>
          </cell>
          <cell r="I86" t="str">
            <v>Александрович</v>
          </cell>
          <cell r="K86" t="str">
            <v>Начальник службы эксплуатации уличного освещения</v>
          </cell>
          <cell r="L86" t="str">
            <v>6 лет</v>
          </cell>
          <cell r="M86" t="str">
            <v>очередная</v>
          </cell>
          <cell r="N86" t="str">
            <v>административно-технический персонал, с правом испытания оборудования повышенным напряжением</v>
          </cell>
          <cell r="R86" t="str">
            <v>V до и выше 1000 В</v>
          </cell>
          <cell r="S86" t="str">
            <v>ПТЭЭСиС</v>
          </cell>
          <cell r="V86">
            <v>0.4375</v>
          </cell>
        </row>
        <row r="87">
          <cell r="E87" t="str">
            <v>ООО "М Стиль"</v>
          </cell>
          <cell r="G87" t="str">
            <v>Филенко</v>
          </cell>
          <cell r="H87" t="str">
            <v>Станислав</v>
          </cell>
          <cell r="I87" t="str">
            <v>Викторович</v>
          </cell>
          <cell r="K87" t="str">
            <v>Инженер</v>
          </cell>
          <cell r="L87" t="str">
            <v>6 лет</v>
          </cell>
          <cell r="M87" t="str">
            <v>очередная</v>
          </cell>
          <cell r="N87" t="str">
            <v>административно-технический персонал</v>
          </cell>
          <cell r="S87" t="str">
            <v>ПТЭТЭ</v>
          </cell>
          <cell r="V87">
            <v>0.4375</v>
          </cell>
        </row>
        <row r="88">
          <cell r="E88" t="str">
            <v>ООО "М Стиль"</v>
          </cell>
          <cell r="G88" t="str">
            <v>Сулейманов</v>
          </cell>
          <cell r="H88" t="str">
            <v>Юрий</v>
          </cell>
          <cell r="I88" t="str">
            <v>Александрович</v>
          </cell>
          <cell r="K88" t="str">
            <v>Начальник службы эксплуатации</v>
          </cell>
          <cell r="L88" t="str">
            <v>5 лет</v>
          </cell>
          <cell r="M88" t="str">
            <v>очередная</v>
          </cell>
          <cell r="N88" t="str">
            <v>административно-технический персонал</v>
          </cell>
          <cell r="S88" t="str">
            <v>ПТЭТЭ</v>
          </cell>
          <cell r="V88">
            <v>0.4375</v>
          </cell>
        </row>
        <row r="89">
          <cell r="E89" t="str">
            <v>ООО "ЛЕ МОНЛИД"</v>
          </cell>
          <cell r="G89" t="str">
            <v>Кочергин</v>
          </cell>
          <cell r="H89" t="str">
            <v>Александр</v>
          </cell>
          <cell r="I89" t="str">
            <v>Николаевич</v>
          </cell>
          <cell r="K89" t="str">
            <v>Инженер энергетик</v>
          </cell>
          <cell r="L89" t="str">
            <v>1 год 11 мес</v>
          </cell>
          <cell r="M89" t="str">
            <v>очередная</v>
          </cell>
          <cell r="N89" t="str">
            <v>административно-технический персонал</v>
          </cell>
          <cell r="S89" t="str">
            <v>ПТЭТЭ</v>
          </cell>
          <cell r="V89">
            <v>0.4375</v>
          </cell>
        </row>
        <row r="90">
          <cell r="E90" t="str">
            <v>ООО "ЛЕ МОНЛИД"</v>
          </cell>
          <cell r="G90" t="str">
            <v>Черепко</v>
          </cell>
          <cell r="H90" t="str">
            <v>Михаил</v>
          </cell>
          <cell r="I90" t="str">
            <v>Геннадиевич</v>
          </cell>
          <cell r="K90" t="str">
            <v>Инженер теплотехник</v>
          </cell>
          <cell r="L90" t="str">
            <v>7 лет 5 мес</v>
          </cell>
          <cell r="M90" t="str">
            <v>очередная</v>
          </cell>
          <cell r="N90" t="str">
            <v>административно-технический персонал</v>
          </cell>
          <cell r="S90" t="str">
            <v>ПТЭТЭ</v>
          </cell>
          <cell r="V90">
            <v>0.45833333333333331</v>
          </cell>
        </row>
        <row r="91">
          <cell r="E91" t="str">
            <v>ООО "ЭД. ХААС"</v>
          </cell>
          <cell r="G91" t="str">
            <v>Филин</v>
          </cell>
          <cell r="H91" t="str">
            <v xml:space="preserve">Александр  </v>
          </cell>
          <cell r="I91" t="str">
            <v>Степанович</v>
          </cell>
          <cell r="K91" t="str">
            <v>Инженер наладчик</v>
          </cell>
          <cell r="L91" t="str">
            <v>9 мес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гр.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"Мистер Злак"</v>
          </cell>
          <cell r="G92" t="str">
            <v>Чернышёва</v>
          </cell>
          <cell r="H92" t="str">
            <v>Екатерина</v>
          </cell>
          <cell r="I92" t="str">
            <v>Алексеевна</v>
          </cell>
          <cell r="K92" t="str">
            <v>Генеральный директор</v>
          </cell>
          <cell r="L92" t="str">
            <v>2 года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"СЕНСЕТЕК-СЕРВИС"</v>
          </cell>
          <cell r="G93" t="str">
            <v>Бровкин</v>
          </cell>
          <cell r="H93" t="str">
            <v>Денис</v>
          </cell>
          <cell r="I93" t="str">
            <v>Алексеевич</v>
          </cell>
          <cell r="K93" t="str">
            <v>Руководитель сервисной службы</v>
          </cell>
          <cell r="L93" t="str">
            <v>7 лет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"ВС"</v>
          </cell>
          <cell r="G94" t="str">
            <v>Плотников</v>
          </cell>
          <cell r="H94" t="str">
            <v>Олег</v>
          </cell>
          <cell r="I94" t="str">
            <v>Борисович</v>
          </cell>
          <cell r="K94" t="str">
            <v>Заместитель генерального директора</v>
          </cell>
          <cell r="L94" t="str">
            <v>14 лет 4 мес.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"ВС"</v>
          </cell>
          <cell r="G95" t="str">
            <v>Морозов</v>
          </cell>
          <cell r="H95" t="str">
            <v>Сергей</v>
          </cell>
          <cell r="I95" t="str">
            <v>Иванович</v>
          </cell>
          <cell r="K95" t="str">
            <v>Производитель работ</v>
          </cell>
          <cell r="L95" t="str">
            <v>4 года 7 мес.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"ВС"</v>
          </cell>
          <cell r="G96" t="str">
            <v xml:space="preserve">Демич </v>
          </cell>
          <cell r="H96" t="str">
            <v>Виорел</v>
          </cell>
          <cell r="I96" t="str">
            <v>Васильевич</v>
          </cell>
          <cell r="K96" t="str">
            <v>Механик</v>
          </cell>
          <cell r="L96" t="str">
            <v>2 года 5 мес.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1000В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"ВС"</v>
          </cell>
          <cell r="G97" t="str">
            <v xml:space="preserve">Трохнов </v>
          </cell>
          <cell r="H97" t="str">
            <v>Станислав</v>
          </cell>
          <cell r="I97" t="str">
            <v>Иванович</v>
          </cell>
          <cell r="K97" t="str">
            <v>Руководитель АХО</v>
          </cell>
          <cell r="L97" t="str">
            <v>9 мес.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III до 1000В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"ВЕГА"</v>
          </cell>
          <cell r="G98" t="str">
            <v xml:space="preserve">Султонов </v>
          </cell>
          <cell r="H98" t="str">
            <v>Сирожбек</v>
          </cell>
          <cell r="I98" t="str">
            <v>Ражабович</v>
          </cell>
          <cell r="K98" t="str">
            <v>Электромонтажник по освещению и осветительным сетям</v>
          </cell>
          <cell r="L98" t="str">
            <v>1 год</v>
          </cell>
          <cell r="M98" t="str">
            <v>внеочередная</v>
          </cell>
          <cell r="N98" t="str">
            <v>оперативно-ремонтный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«К7»</v>
          </cell>
          <cell r="G99" t="str">
            <v>Дворнов</v>
          </cell>
          <cell r="H99" t="str">
            <v>Сергей</v>
          </cell>
          <cell r="I99" t="str">
            <v>Сергеевич</v>
          </cell>
          <cell r="K99" t="str">
            <v>Начальник участка</v>
          </cell>
          <cell r="L99" t="str">
            <v>10 лет</v>
          </cell>
          <cell r="M99" t="str">
            <v>первичная</v>
          </cell>
          <cell r="N99" t="str">
            <v>административно-технический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«К7»</v>
          </cell>
          <cell r="G100" t="str">
            <v>Михайлов</v>
          </cell>
          <cell r="H100" t="str">
            <v>Юрий</v>
          </cell>
          <cell r="I100" t="str">
            <v>Георгиевич</v>
          </cell>
          <cell r="K100" t="str">
            <v>Руководитель проекта</v>
          </cell>
          <cell r="L100" t="str">
            <v>15 лет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"ТОП-Сервис"</v>
          </cell>
          <cell r="G101" t="str">
            <v>Акимов</v>
          </cell>
          <cell r="H101" t="str">
            <v xml:space="preserve">Дмитрий </v>
          </cell>
          <cell r="I101" t="str">
            <v>Игоревич</v>
          </cell>
          <cell r="K101" t="str">
            <v>Технический директор</v>
          </cell>
          <cell r="L101" t="str">
            <v>1 год 1 месяц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"ТОП-Сервис"</v>
          </cell>
          <cell r="G102" t="str">
            <v>Купреев</v>
          </cell>
          <cell r="H102" t="str">
            <v>Сергей</v>
          </cell>
          <cell r="I102" t="str">
            <v>Викторович</v>
          </cell>
          <cell r="K102" t="str">
            <v>Руководитель службы эксплуатации объектов</v>
          </cell>
          <cell r="L102" t="str">
            <v>1 год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"ТОП-Сервис"</v>
          </cell>
          <cell r="G103" t="str">
            <v xml:space="preserve">Панин </v>
          </cell>
          <cell r="H103" t="str">
            <v xml:space="preserve">Анатолий </v>
          </cell>
          <cell r="I103" t="str">
            <v>Анатольевич</v>
          </cell>
          <cell r="K103" t="str">
            <v>Руководитель службы эксплуатации объектов</v>
          </cell>
          <cell r="L103" t="str">
            <v>1 год 7 месяцев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"Центрпродукт"</v>
          </cell>
          <cell r="G104" t="str">
            <v>Дранга</v>
          </cell>
          <cell r="H104" t="str">
            <v>Эдуард</v>
          </cell>
          <cell r="I104" t="str">
            <v>Гаррьевич</v>
          </cell>
          <cell r="K104" t="str">
            <v xml:space="preserve">Управляющий директор </v>
          </cell>
          <cell r="L104" t="str">
            <v>2 г 9 мес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"Центрпродукт"</v>
          </cell>
          <cell r="G105" t="str">
            <v>Вишневскийй</v>
          </cell>
          <cell r="H105" t="str">
            <v>Александр</v>
          </cell>
          <cell r="I105" t="str">
            <v>Николаевич</v>
          </cell>
          <cell r="K105" t="str">
            <v xml:space="preserve">Руководитель отдела складской логистики </v>
          </cell>
          <cell r="L105" t="str">
            <v>2 г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"Центрпродукт"</v>
          </cell>
          <cell r="G106" t="str">
            <v>Степанов</v>
          </cell>
          <cell r="H106" t="str">
            <v>Леонид</v>
          </cell>
          <cell r="I106" t="str">
            <v>Юрьевич</v>
          </cell>
          <cell r="K106" t="str">
            <v>Кладовщик-комплектовщик</v>
          </cell>
          <cell r="L106" t="str">
            <v xml:space="preserve">2 г </v>
          </cell>
          <cell r="M106" t="str">
            <v>первичная</v>
          </cell>
          <cell r="N106" t="str">
            <v>электротехнологический</v>
          </cell>
          <cell r="R106" t="str">
            <v>II до 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"Центрпродукт"</v>
          </cell>
          <cell r="G107" t="str">
            <v xml:space="preserve">Голышев </v>
          </cell>
          <cell r="H107" t="str">
            <v xml:space="preserve">Андрей </v>
          </cell>
          <cell r="I107" t="str">
            <v>Сергеевич</v>
          </cell>
          <cell r="K107" t="str">
            <v>Кладовщик-комплектовщик</v>
          </cell>
          <cell r="L107" t="str">
            <v>1г 6 мес</v>
          </cell>
          <cell r="M107" t="str">
            <v>первичная</v>
          </cell>
          <cell r="N107" t="str">
            <v>электротехнологический</v>
          </cell>
          <cell r="R107" t="str">
            <v>II до  и выше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"Люберцы-МКЦ"</v>
          </cell>
          <cell r="G108" t="str">
            <v>Сычев</v>
          </cell>
          <cell r="H108" t="str">
            <v>Михаил</v>
          </cell>
          <cell r="I108" t="str">
            <v>Николаевич</v>
          </cell>
          <cell r="K108" t="str">
            <v>Мастер цеха</v>
          </cell>
          <cell r="L108" t="str">
            <v>5 лет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III до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"Люберцы-МКЦ"</v>
          </cell>
          <cell r="G109" t="str">
            <v>Проскуряков</v>
          </cell>
          <cell r="H109" t="str">
            <v xml:space="preserve">Самир </v>
          </cell>
          <cell r="I109" t="str">
            <v>Хайссамович</v>
          </cell>
          <cell r="K109" t="str">
            <v>Мастер цеха</v>
          </cell>
          <cell r="L109" t="str">
            <v>10 лет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III до 1000В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"Люберцы-МКЦ"</v>
          </cell>
          <cell r="G110" t="str">
            <v xml:space="preserve">Громыко </v>
          </cell>
          <cell r="H110" t="str">
            <v>Павел</v>
          </cell>
          <cell r="I110" t="str">
            <v>Петрович</v>
          </cell>
          <cell r="K110" t="str">
            <v>Электрик-диагност</v>
          </cell>
          <cell r="L110" t="str">
            <v>10 лет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>II до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"Люберцы-МКЦ"</v>
          </cell>
          <cell r="G111" t="str">
            <v>Шехоян</v>
          </cell>
          <cell r="H111" t="str">
            <v>Александр</v>
          </cell>
          <cell r="I111" t="str">
            <v>Григорьевич</v>
          </cell>
          <cell r="K111" t="str">
            <v>Электрик-диагност</v>
          </cell>
          <cell r="L111" t="str">
            <v>11 лет</v>
          </cell>
          <cell r="M111" t="str">
            <v>первичная</v>
          </cell>
          <cell r="N111" t="str">
            <v>оперативно-ремонтный персонал</v>
          </cell>
          <cell r="R111" t="str">
            <v>II до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"Империя соусов"</v>
          </cell>
          <cell r="G112" t="str">
            <v>Сывороткин</v>
          </cell>
          <cell r="H112" t="str">
            <v>Сергей</v>
          </cell>
          <cell r="I112" t="str">
            <v>Борисович</v>
          </cell>
          <cell r="K112" t="str">
            <v>Главный энергетик</v>
          </cell>
          <cell r="L112" t="str">
            <v>2,5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до 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"Альянс"</v>
          </cell>
          <cell r="G113" t="str">
            <v>Князев</v>
          </cell>
          <cell r="H113" t="str">
            <v xml:space="preserve">Игорь </v>
          </cell>
          <cell r="I113" t="str">
            <v>Николаевич</v>
          </cell>
          <cell r="K113" t="str">
            <v>Слесарь-электрик</v>
          </cell>
          <cell r="L113" t="str">
            <v>4 года</v>
          </cell>
          <cell r="M113" t="str">
            <v>очередная</v>
          </cell>
          <cell r="N113" t="str">
            <v>оперативно-ремонтный персонал</v>
          </cell>
          <cell r="R113" t="str">
            <v>III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ООО "Альянс"</v>
          </cell>
          <cell r="G114" t="str">
            <v>Сафонов</v>
          </cell>
          <cell r="H114" t="str">
            <v>Сергей</v>
          </cell>
          <cell r="I114" t="str">
            <v>Валерьевич</v>
          </cell>
          <cell r="K114" t="str">
            <v>Слесарь-электрик</v>
          </cell>
          <cell r="L114" t="str">
            <v>2 года</v>
          </cell>
          <cell r="M114" t="str">
            <v>очередная</v>
          </cell>
          <cell r="N114" t="str">
            <v>оперативно-ремонтный персонал</v>
          </cell>
          <cell r="R114" t="str">
            <v>III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АО "КАСКАД"</v>
          </cell>
          <cell r="G115" t="str">
            <v>Годеновский</v>
          </cell>
          <cell r="H115" t="str">
            <v xml:space="preserve">Владимир </v>
          </cell>
          <cell r="I115" t="str">
            <v>Борисович</v>
          </cell>
          <cell r="K115" t="str">
            <v>Инспектор по охране труда</v>
          </cell>
          <cell r="L115" t="str">
            <v>15 лет</v>
          </cell>
          <cell r="M115" t="str">
            <v xml:space="preserve">первичная </v>
          </cell>
          <cell r="N115" t="str">
            <v xml:space="preserve">специалист по охране труда с правом инспектирования электроустановок </v>
          </cell>
          <cell r="R115" t="str">
            <v xml:space="preserve">II До 1000 В 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"КАСКАД"</v>
          </cell>
          <cell r="G116" t="str">
            <v>Гаврилов</v>
          </cell>
          <cell r="H116" t="str">
            <v xml:space="preserve"> Сергей </v>
          </cell>
          <cell r="I116" t="str">
            <v>Сергеевич</v>
          </cell>
          <cell r="K116" t="str">
            <v>Радиомонтер 6 разряда</v>
          </cell>
          <cell r="L116" t="str">
            <v>8 лет</v>
          </cell>
          <cell r="M116" t="str">
            <v xml:space="preserve">первичная </v>
          </cell>
          <cell r="N116" t="str">
            <v>оперативно-ремонтный персонал</v>
          </cell>
          <cell r="R116" t="str">
            <v xml:space="preserve">II До 1000 В 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 "КАСКАД"</v>
          </cell>
          <cell r="G117" t="str">
            <v xml:space="preserve">Ермилов </v>
          </cell>
          <cell r="H117" t="str">
            <v xml:space="preserve">Валерий </v>
          </cell>
          <cell r="I117" t="str">
            <v>Алексеевич</v>
          </cell>
          <cell r="K117" t="str">
            <v>Электромонтёр 6 разряда</v>
          </cell>
          <cell r="L117" t="str">
            <v>9 лет</v>
          </cell>
          <cell r="M117" t="str">
            <v xml:space="preserve">первичная </v>
          </cell>
          <cell r="N117" t="str">
            <v>оперативно-ремонтный персонал</v>
          </cell>
          <cell r="R117" t="str">
            <v xml:space="preserve">II До 1000 В 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 "КАСКАД"</v>
          </cell>
          <cell r="G118" t="str">
            <v xml:space="preserve">Серов </v>
          </cell>
          <cell r="H118" t="str">
            <v xml:space="preserve">Виктор </v>
          </cell>
          <cell r="I118" t="str">
            <v>Анатольевич</v>
          </cell>
          <cell r="K118" t="str">
            <v>Заместитель руководителя службы технической поддержки по сетям телевидения в мкр. Юбилейный</v>
          </cell>
          <cell r="L118" t="str">
            <v>10 лет</v>
          </cell>
          <cell r="M118" t="str">
            <v xml:space="preserve">первичная </v>
          </cell>
          <cell r="N118" t="str">
            <v>административно-технический персонал</v>
          </cell>
          <cell r="R118" t="str">
            <v xml:space="preserve">II До 1000 В </v>
          </cell>
          <cell r="S118" t="str">
            <v>ПТЭЭПЭЭ</v>
          </cell>
          <cell r="V118">
            <v>0.47916666666666669</v>
          </cell>
        </row>
        <row r="119">
          <cell r="E119" t="str">
            <v>АО "КАСКАД"</v>
          </cell>
          <cell r="G119" t="str">
            <v>Кривов</v>
          </cell>
          <cell r="H119" t="str">
            <v xml:space="preserve"> Виктор </v>
          </cell>
          <cell r="I119" t="str">
            <v>Владимирович</v>
          </cell>
          <cell r="K119" t="str">
            <v>Главный инженер</v>
          </cell>
          <cell r="L119" t="str">
            <v>11 лет</v>
          </cell>
          <cell r="M119" t="str">
            <v xml:space="preserve">первичная </v>
          </cell>
          <cell r="N119" t="str">
            <v>административно-технический персонал</v>
          </cell>
          <cell r="R119" t="str">
            <v xml:space="preserve">II До 1000 В </v>
          </cell>
          <cell r="S119" t="str">
            <v>ПТЭЭПЭЭ</v>
          </cell>
          <cell r="V119">
            <v>0.47916666666666669</v>
          </cell>
        </row>
        <row r="120">
          <cell r="E120" t="str">
            <v>АО "КАСКАД"</v>
          </cell>
          <cell r="G120" t="str">
            <v xml:space="preserve">Сафонов </v>
          </cell>
          <cell r="H120" t="str">
            <v xml:space="preserve">Михаил </v>
          </cell>
          <cell r="I120" t="str">
            <v>Геннадьевич</v>
          </cell>
          <cell r="K120" t="str">
            <v>Руководитель службы технической поддержки</v>
          </cell>
          <cell r="L120" t="str">
            <v>8 лет</v>
          </cell>
          <cell r="M120" t="str">
            <v xml:space="preserve">первичная </v>
          </cell>
          <cell r="N120" t="str">
            <v>административно-технический персонал</v>
          </cell>
          <cell r="R120" t="str">
            <v xml:space="preserve">II До 1000 В 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"КАСКАД"</v>
          </cell>
          <cell r="G121" t="str">
            <v>Быков</v>
          </cell>
          <cell r="H121" t="str">
            <v xml:space="preserve"> Константин </v>
          </cell>
          <cell r="I121" t="str">
            <v>Николоаевич</v>
          </cell>
          <cell r="K121" t="str">
            <v>Начальник отдела технического учёта и проектирования</v>
          </cell>
          <cell r="L121" t="str">
            <v>11 лет</v>
          </cell>
          <cell r="M121" t="str">
            <v xml:space="preserve">первичная </v>
          </cell>
          <cell r="N121" t="str">
            <v>административно-технический персонал</v>
          </cell>
          <cell r="R121" t="str">
            <v xml:space="preserve">II До 1000 В 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"КАСКАД"</v>
          </cell>
          <cell r="G122" t="str">
            <v xml:space="preserve">Батин </v>
          </cell>
          <cell r="H122" t="str">
            <v xml:space="preserve">Максим </v>
          </cell>
          <cell r="I122" t="str">
            <v>Владимирович</v>
          </cell>
          <cell r="K122" t="str">
            <v xml:space="preserve">Системный администратор </v>
          </cell>
          <cell r="L122" t="str">
            <v>7 лет</v>
          </cell>
          <cell r="M122" t="str">
            <v xml:space="preserve">первичная </v>
          </cell>
          <cell r="N122" t="str">
            <v>административно-технический персонал</v>
          </cell>
          <cell r="R122" t="str">
            <v xml:space="preserve">II До 1000 В 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"Интерскан ТС"</v>
          </cell>
          <cell r="G123" t="str">
            <v xml:space="preserve">Рытов </v>
          </cell>
          <cell r="H123" t="str">
            <v xml:space="preserve">Владислав </v>
          </cell>
          <cell r="I123" t="str">
            <v>Игоревич</v>
          </cell>
          <cell r="K123" t="str">
            <v>Техник по эксплуатации и ремонту оборудования</v>
          </cell>
          <cell r="L123" t="str">
            <v>6 лет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"Интерскан ТС"</v>
          </cell>
          <cell r="G124" t="str">
            <v xml:space="preserve">Реджепназаров </v>
          </cell>
          <cell r="H124" t="str">
            <v xml:space="preserve">Довлет </v>
          </cell>
          <cell r="I124" t="str">
            <v>Сердарович</v>
          </cell>
          <cell r="K124" t="str">
            <v>Техник по эксплуатации и ремонту оборудования</v>
          </cell>
          <cell r="L124" t="str">
            <v>5 лет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1000В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МДК "Шереметьево"</v>
          </cell>
          <cell r="G125" t="str">
            <v>Забермаг</v>
          </cell>
          <cell r="H125" t="str">
            <v>Сергей</v>
          </cell>
          <cell r="I125" t="str">
            <v>Викторович</v>
          </cell>
          <cell r="K125" t="str">
            <v>Главный инженер</v>
          </cell>
          <cell r="L125" t="str">
            <v>4 года</v>
          </cell>
          <cell r="M125" t="str">
            <v>очередная</v>
          </cell>
          <cell r="N125" t="str">
            <v>управленческий</v>
          </cell>
          <cell r="S125" t="str">
            <v>ПТЭТЭ</v>
          </cell>
          <cell r="V125">
            <v>0.47916666666666669</v>
          </cell>
        </row>
        <row r="126">
          <cell r="E126" t="str">
            <v>ИП Пищаев Р.А.</v>
          </cell>
          <cell r="G126" t="str">
            <v>Пищаев</v>
          </cell>
          <cell r="H126" t="str">
            <v>Роман</v>
          </cell>
          <cell r="I126" t="str">
            <v>Александрович</v>
          </cell>
          <cell r="K126" t="str">
            <v>Индивидуальный предприниматель</v>
          </cell>
          <cell r="L126" t="str">
            <v>6 год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IV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ГБУЗ Московской области "Серпуховская больница"</v>
          </cell>
          <cell r="G127" t="str">
            <v xml:space="preserve">Иконников </v>
          </cell>
          <cell r="H127" t="str">
            <v>Андрей</v>
          </cell>
          <cell r="I127" t="str">
            <v>Акимович</v>
          </cell>
          <cell r="K127" t="str">
            <v>Начальник технического отдела</v>
          </cell>
          <cell r="L127" t="str">
            <v>1 год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IV гр                        до 1000В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ГБУЗ Московской области "Серпуховская больница"</v>
          </cell>
          <cell r="G128" t="str">
            <v>Мансуров</v>
          </cell>
          <cell r="H128" t="str">
            <v>Тимур</v>
          </cell>
          <cell r="I128" t="str">
            <v>Борисович</v>
          </cell>
          <cell r="K128" t="str">
            <v xml:space="preserve">Инженер (по обслуживанию медицинской техники)
</v>
          </cell>
          <cell r="L128" t="str">
            <v>2 года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IV гр                        до 1000В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"ПТК ЗВТ"</v>
          </cell>
          <cell r="G129" t="str">
            <v>Карпычев</v>
          </cell>
          <cell r="H129" t="str">
            <v>Дмитрий</v>
          </cell>
          <cell r="I129" t="str">
            <v>Валентинович</v>
          </cell>
          <cell r="K129" t="str">
            <v>Главный инженер</v>
          </cell>
          <cell r="L129" t="str">
            <v>15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 xml:space="preserve"> IV до 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МБОУ ОЦ "Аист"</v>
          </cell>
          <cell r="G130" t="str">
            <v>Симакина</v>
          </cell>
          <cell r="H130" t="str">
            <v>Татьяна</v>
          </cell>
          <cell r="I130" t="str">
            <v>Андреевна</v>
          </cell>
          <cell r="K130" t="str">
            <v>Зам.директора по ОТ</v>
          </cell>
          <cell r="L130" t="str">
            <v>23гора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IV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МБОУ ОЦ "Аист"</v>
          </cell>
          <cell r="G131" t="str">
            <v>Потапов</v>
          </cell>
          <cell r="H131" t="str">
            <v>Станислав</v>
          </cell>
          <cell r="I131" t="str">
            <v>Вячеславович</v>
          </cell>
          <cell r="K131" t="str">
            <v>Зам. директора по АХЧ</v>
          </cell>
          <cell r="L131" t="str">
            <v>3 года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ОБЩЕСТВО С ОГРАНИЧЕННОЙ ОТВЕТСТВЕННОСТЬЮ "ДОМОДЕДОВО АЙТИ СЕРВИЗИС"</v>
          </cell>
          <cell r="G132" t="str">
            <v>Прохоренко</v>
          </cell>
          <cell r="H132" t="str">
            <v xml:space="preserve">Юрий </v>
          </cell>
          <cell r="I132" t="str">
            <v>Светославович</v>
          </cell>
          <cell r="K132" t="str">
            <v>Старший специалист по охране труда</v>
          </cell>
          <cell r="L132" t="str">
            <v>1 год 12 месяцев</v>
          </cell>
          <cell r="M132" t="str">
            <v>первичная</v>
          </cell>
          <cell r="N132" t="str">
            <v xml:space="preserve"> специалист по охране труда, контролирующий электроустановки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ОБЩЕСТВО С ОГРАНИЧЕННОЙ ОТВЕТСТВЕННОСТЬЮ "ДОМОДЕДОВО АЙТИ СЕРВИЗИС"</v>
          </cell>
          <cell r="G133" t="str">
            <v>Дубровин</v>
          </cell>
          <cell r="H133" t="str">
            <v xml:space="preserve">Сергей </v>
          </cell>
          <cell r="I133" t="str">
            <v>Александрович</v>
          </cell>
          <cell r="K133" t="str">
            <v>Руководитель группы</v>
          </cell>
          <cell r="L133" t="str">
            <v>2 года 4 месяца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ОБЩЕСТВО С ОГРАНИЧЕННОЙ ОТВЕТСТВЕННОСТЬЮ "ДОМОДЕДОВО АЙТИ СЕРВИЗИС"</v>
          </cell>
          <cell r="G134" t="str">
            <v xml:space="preserve">Фоменко </v>
          </cell>
          <cell r="H134" t="str">
            <v>Дмитрий</v>
          </cell>
          <cell r="I134" t="str">
            <v>Викторович</v>
          </cell>
          <cell r="K134" t="str">
            <v>Специалист по обслуживанию электрооборудования, систем вентиляции и кондиционирования</v>
          </cell>
          <cell r="L134" t="str">
            <v>11 месяцев</v>
          </cell>
          <cell r="M134" t="str">
            <v>очередная</v>
          </cell>
          <cell r="N134" t="str">
            <v>оперативно-ремонтный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ОБЩЕСТВО С ОГРАНИЧЕННОЙ ОТВЕТСТВЕННОСТЬЮ "ДОМОДЕДОВО АЙТИ СЕРВИЗИС"</v>
          </cell>
          <cell r="G135" t="str">
            <v>Чопоров</v>
          </cell>
          <cell r="H135" t="str">
            <v>Иван</v>
          </cell>
          <cell r="I135" t="str">
            <v>Александрович</v>
          </cell>
          <cell r="K135" t="str">
            <v>Руководитель группы</v>
          </cell>
          <cell r="L135" t="str">
            <v>3 года3 месяца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"МКЗ"</v>
          </cell>
          <cell r="G136" t="str">
            <v xml:space="preserve">Янин </v>
          </cell>
          <cell r="H136" t="str">
            <v>Алексей</v>
          </cell>
          <cell r="I136" t="str">
            <v>Геннадьевич</v>
          </cell>
          <cell r="K136" t="str">
            <v>Главный энергетик</v>
          </cell>
          <cell r="L136" t="str">
            <v>15 лет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IV гр.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Муниципальное бюджетное учреждение  "Благоустройство и озеленение""</v>
          </cell>
          <cell r="G137" t="str">
            <v xml:space="preserve">Приходько </v>
          </cell>
          <cell r="H137" t="str">
            <v xml:space="preserve">Дмитрий </v>
          </cell>
          <cell r="I137" t="str">
            <v>Викторович</v>
          </cell>
          <cell r="K137" t="str">
            <v>Начальник участка</v>
          </cell>
          <cell r="L137" t="str">
            <v>6 мес.</v>
          </cell>
          <cell r="M137" t="str">
            <v>первичная</v>
          </cell>
          <cell r="N137" t="str">
            <v>административно-технический персонал</v>
          </cell>
          <cell r="R137" t="str">
            <v>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Муниципальное бюджетное учреждение  "Благоустройство и озеленение""</v>
          </cell>
          <cell r="G138" t="str">
            <v xml:space="preserve">Лысов </v>
          </cell>
          <cell r="H138" t="str">
            <v>Антон</v>
          </cell>
          <cell r="I138" t="str">
            <v>Анотольевич</v>
          </cell>
          <cell r="K138" t="str">
            <v>Начальник ПТО</v>
          </cell>
          <cell r="L138" t="str">
            <v>2 мес.</v>
          </cell>
          <cell r="M138" t="str">
            <v xml:space="preserve">первичная </v>
          </cell>
          <cell r="N138" t="str">
            <v>административно-технический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"МИШН ФУДС СТУПИНО"</v>
          </cell>
          <cell r="G139" t="str">
            <v xml:space="preserve">Коростелёв </v>
          </cell>
          <cell r="H139" t="str">
            <v xml:space="preserve">Владимир </v>
          </cell>
          <cell r="I139" t="str">
            <v xml:space="preserve">Николаевич </v>
          </cell>
          <cell r="K139" t="str">
            <v xml:space="preserve">Инженер-энергетик </v>
          </cell>
          <cell r="L139" t="str">
            <v>2,5 года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"МИШН ФУДС СТУПИНО"</v>
          </cell>
          <cell r="G140" t="str">
            <v xml:space="preserve">Рогутенок </v>
          </cell>
          <cell r="H140" t="str">
            <v>Александр</v>
          </cell>
          <cell r="I140" t="str">
            <v>Сергеевич</v>
          </cell>
          <cell r="K140" t="str">
            <v>Главный инженер</v>
          </cell>
          <cell r="L140" t="str">
            <v>6 лет</v>
          </cell>
          <cell r="M140" t="str">
            <v>внеочередная</v>
          </cell>
          <cell r="N140" t="str">
            <v>административно-технический персонал</v>
          </cell>
          <cell r="R140" t="str">
            <v>IV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МУП КХ "Егорьевские инженерные сети"</v>
          </cell>
          <cell r="G141" t="str">
            <v>Чикановский</v>
          </cell>
          <cell r="H141" t="str">
            <v>Сергей</v>
          </cell>
          <cell r="I141" t="str">
            <v>Владимирович</v>
          </cell>
          <cell r="K141" t="str">
            <v>Главный инженер структурного подразделения «Водоканал»</v>
          </cell>
          <cell r="L141" t="str">
            <v>2 года</v>
          </cell>
          <cell r="M141" t="str">
            <v>первичная</v>
          </cell>
          <cell r="N141" t="str">
            <v>руководящий работник</v>
          </cell>
          <cell r="S141" t="str">
            <v>ПТЭТЭ</v>
          </cell>
          <cell r="V141">
            <v>0.54166666666666696</v>
          </cell>
        </row>
        <row r="142">
          <cell r="E142" t="str">
            <v>МУП КХ "Егорьевские инженерные сети"</v>
          </cell>
          <cell r="G142" t="str">
            <v>Казаков</v>
          </cell>
          <cell r="H142" t="str">
            <v>Дмитрий</v>
          </cell>
          <cell r="I142" t="str">
            <v>Александрович</v>
          </cell>
          <cell r="K142" t="str">
            <v>И.о. мастера структурного подразделения «Водоканал»</v>
          </cell>
          <cell r="L142" t="str">
            <v>3 месяца</v>
          </cell>
          <cell r="M142" t="str">
            <v>внеочередная</v>
          </cell>
          <cell r="N142" t="str">
            <v>административно-технический персонал</v>
          </cell>
          <cell r="R142" t="str">
            <v>IV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МУП КХ "Егорьевские инженерные сети"</v>
          </cell>
          <cell r="G143" t="str">
            <v>Антонов</v>
          </cell>
          <cell r="H143" t="str">
            <v>Сергей</v>
          </cell>
          <cell r="I143" t="str">
            <v>Борисович</v>
          </cell>
          <cell r="K143" t="str">
            <v>Главный инженер структурного подразделения «Наш дом»</v>
          </cell>
          <cell r="L143" t="str">
            <v>1 месяц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МУП КХ "Егорьевские инженерные сети"</v>
          </cell>
          <cell r="G144" t="str">
            <v>Антонов</v>
          </cell>
          <cell r="H144" t="str">
            <v>Сергей</v>
          </cell>
          <cell r="I144" t="str">
            <v>Борисович</v>
          </cell>
          <cell r="K144" t="str">
            <v>Главный инженер структурного подразделения «Наш дом»</v>
          </cell>
          <cell r="L144" t="str">
            <v>1 месяц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S144" t="str">
            <v>ПТЭТЭ</v>
          </cell>
          <cell r="V144">
            <v>0.5625</v>
          </cell>
        </row>
        <row r="145">
          <cell r="E145" t="str">
            <v>МУП КХ "Егорьевские инженерные сети"</v>
          </cell>
          <cell r="G145" t="str">
            <v>Банцекин</v>
          </cell>
          <cell r="H145" t="str">
            <v>Денис</v>
          </cell>
          <cell r="I145" t="str">
            <v>Александрович</v>
          </cell>
          <cell r="K145" t="str">
            <v>Заместитель главного инженера структурного подразделения «Наш дом»</v>
          </cell>
          <cell r="L145" t="str">
            <v>1 месяц</v>
          </cell>
          <cell r="M145" t="str">
            <v>первичная</v>
          </cell>
          <cell r="N145" t="str">
            <v>административно-технический персонал</v>
          </cell>
          <cell r="S145" t="str">
            <v>ПТЭТЭ</v>
          </cell>
          <cell r="V145">
            <v>0.5625</v>
          </cell>
        </row>
        <row r="146">
          <cell r="E146" t="str">
            <v>МУП КХ "Егорьевские инженерные сети"</v>
          </cell>
          <cell r="G146" t="str">
            <v>Розанов</v>
          </cell>
          <cell r="H146" t="str">
            <v xml:space="preserve">Виталий </v>
          </cell>
          <cell r="I146" t="str">
            <v>Владимирович</v>
          </cell>
          <cell r="K146" t="str">
            <v xml:space="preserve"> Инженер-энергетик структурного подразделения «Наш дом»</v>
          </cell>
          <cell r="L146" t="str">
            <v>1 месяц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III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МУП КХ "Егорьевские инженерные сети"</v>
          </cell>
          <cell r="G147" t="str">
            <v>Антипов</v>
          </cell>
          <cell r="H147" t="str">
            <v>Евгений</v>
          </cell>
          <cell r="I147" t="str">
            <v>Леонидович</v>
          </cell>
          <cell r="K147" t="str">
            <v>Заместитель генерального директора</v>
          </cell>
          <cell r="L147" t="str">
            <v>9 лет</v>
          </cell>
          <cell r="M147" t="str">
            <v>очередная</v>
          </cell>
          <cell r="N147" t="str">
            <v>руководящий работник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МУП КХ "Егорьевские инженерные сети"</v>
          </cell>
          <cell r="G148" t="str">
            <v>Антипов</v>
          </cell>
          <cell r="H148" t="str">
            <v>Евгений</v>
          </cell>
          <cell r="I148" t="str">
            <v>Леонидович</v>
          </cell>
          <cell r="K148" t="str">
            <v>Заместитель генерального директора</v>
          </cell>
          <cell r="L148" t="str">
            <v>9 лет</v>
          </cell>
          <cell r="M148" t="str">
            <v>очередная</v>
          </cell>
          <cell r="N148" t="str">
            <v>руководящий работник</v>
          </cell>
          <cell r="S148" t="str">
            <v>ПТЭТЭ</v>
          </cell>
          <cell r="V148">
            <v>0.5625</v>
          </cell>
        </row>
        <row r="149">
          <cell r="E149" t="str">
            <v>МУП КХ "Егорьевские инженерные сети"</v>
          </cell>
          <cell r="G149" t="str">
            <v>Бродин</v>
          </cell>
          <cell r="H149" t="str">
            <v>Владимир</v>
          </cell>
          <cell r="I149" t="str">
            <v>Васильевич</v>
          </cell>
          <cell r="K149" t="str">
            <v>Главный инженер структурного подразделения «Теплосеть»</v>
          </cell>
          <cell r="L149" t="str">
            <v>8 лет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МУП КХ "Егорьевские инженерные сети"</v>
          </cell>
          <cell r="G150" t="str">
            <v>Жуков</v>
          </cell>
          <cell r="H150" t="str">
            <v>Георгий</v>
          </cell>
          <cell r="I150" t="str">
            <v>Витальевич</v>
          </cell>
          <cell r="K150" t="str">
            <v>Директор структурного подразделения "Теплосеть"</v>
          </cell>
          <cell r="L150" t="str">
            <v>17 лет</v>
          </cell>
          <cell r="M150" t="str">
            <v>очередная</v>
          </cell>
          <cell r="N150" t="str">
            <v>руководитель структурного подразделения</v>
          </cell>
          <cell r="S150" t="str">
            <v>ПТЭТЭ</v>
          </cell>
          <cell r="V150">
            <v>0.5625</v>
          </cell>
        </row>
        <row r="151">
          <cell r="E151" t="str">
            <v>ООО «НТИЦ АпАТэК- Дубна»</v>
          </cell>
          <cell r="G151" t="str">
            <v>Перетятько</v>
          </cell>
          <cell r="H151" t="str">
            <v>Даниил</v>
          </cell>
          <cell r="I151" t="str">
            <v>Владимирович</v>
          </cell>
          <cell r="K151" t="str">
            <v xml:space="preserve">Механик </v>
          </cell>
          <cell r="L151" t="str">
            <v>5 лет</v>
          </cell>
          <cell r="M151" t="str">
            <v xml:space="preserve">первичная </v>
          </cell>
          <cell r="N151" t="str">
            <v>административно-технический персонал</v>
          </cell>
          <cell r="R151" t="str">
            <v>II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«НТИЦ АпАТэК- Дубна»</v>
          </cell>
          <cell r="G152" t="str">
            <v>Семенов</v>
          </cell>
          <cell r="H152" t="str">
            <v xml:space="preserve">Александр </v>
          </cell>
          <cell r="I152" t="str">
            <v>Васильевич</v>
          </cell>
          <cell r="K152" t="str">
            <v xml:space="preserve">Механик </v>
          </cell>
          <cell r="L152" t="str">
            <v>1 год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«НТИЦ АпАТэК- Дубна»</v>
          </cell>
          <cell r="G153" t="str">
            <v xml:space="preserve">Михейчик  </v>
          </cell>
          <cell r="H153" t="str">
            <v>Андрей</v>
          </cell>
          <cell r="I153" t="str">
            <v>Львович</v>
          </cell>
          <cell r="K153" t="str">
            <v>Электрик</v>
          </cell>
          <cell r="L153" t="str">
            <v>1 месяц</v>
          </cell>
          <cell r="M153" t="str">
            <v xml:space="preserve">первичная </v>
          </cell>
          <cell r="N153" t="str">
            <v>электротехнический персонал</v>
          </cell>
          <cell r="R153" t="str">
            <v>II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«НТИЦ АпАТэК- Дубна»</v>
          </cell>
          <cell r="G154" t="str">
            <v>Кондратьева</v>
          </cell>
          <cell r="H154" t="str">
            <v>Наталья</v>
          </cell>
          <cell r="I154" t="str">
            <v>Сергеевна</v>
          </cell>
          <cell r="K154" t="str">
            <v>Специалист по охране труда</v>
          </cell>
          <cell r="L154" t="str">
            <v>2 года</v>
          </cell>
          <cell r="M154" t="str">
            <v>первичная</v>
          </cell>
          <cell r="N154" t="str">
            <v>специалист по охране труда контролирующий электроустановки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МУ ЦТО МОУ</v>
          </cell>
          <cell r="G155" t="str">
            <v>Жданов</v>
          </cell>
          <cell r="H155" t="str">
            <v>Юрий</v>
          </cell>
          <cell r="I155" t="str">
            <v>Петрович</v>
          </cell>
          <cell r="K155" t="str">
            <v>Главный специалист по ИТП</v>
          </cell>
          <cell r="L155" t="str">
            <v>3 мес</v>
          </cell>
          <cell r="M155" t="str">
            <v>внеочередная</v>
          </cell>
          <cell r="N155" t="str">
            <v>управленческий персонал</v>
          </cell>
          <cell r="R155" t="str">
            <v>IV до 1000 В</v>
          </cell>
          <cell r="S155" t="str">
            <v>ПТЭЭПЭЭ</v>
          </cell>
          <cell r="V155">
            <v>0.5625</v>
          </cell>
        </row>
        <row r="156">
          <cell r="E156" t="str">
            <v>МУ ЦТО МОУ</v>
          </cell>
          <cell r="G156" t="str">
            <v>Абрамов</v>
          </cell>
          <cell r="H156" t="str">
            <v>Дмитрий</v>
          </cell>
          <cell r="I156" t="str">
            <v>Константинович</v>
          </cell>
          <cell r="K156" t="str">
            <v>Главный инженер</v>
          </cell>
          <cell r="L156" t="str">
            <v>3 мес</v>
          </cell>
          <cell r="M156" t="str">
            <v>первичная</v>
          </cell>
          <cell r="N156" t="str">
            <v>управленческий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"МАСТЕРСТРОЙ"</v>
          </cell>
          <cell r="G157" t="str">
            <v>Могильников</v>
          </cell>
          <cell r="H157" t="str">
            <v>Михаил</v>
          </cell>
          <cell r="I157" t="str">
            <v>Евгеньевич</v>
          </cell>
          <cell r="K157" t="str">
            <v>электромонтажник</v>
          </cell>
          <cell r="L157" t="str">
            <v>8 месяцев</v>
          </cell>
          <cell r="M157" t="str">
            <v>первичная</v>
          </cell>
          <cell r="N157" t="str">
            <v>оперативно-ремонтный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"МАСТЕРСТРОЙ"</v>
          </cell>
          <cell r="G158" t="str">
            <v>Лазарев</v>
          </cell>
          <cell r="H158" t="str">
            <v xml:space="preserve">Андрей </v>
          </cell>
          <cell r="I158" t="str">
            <v>Дмитриевич</v>
          </cell>
          <cell r="K158" t="str">
            <v>электромонтажник</v>
          </cell>
          <cell r="L158" t="str">
            <v>1 месяц</v>
          </cell>
          <cell r="M158" t="str">
            <v>первичная</v>
          </cell>
          <cell r="N158" t="str">
            <v>оперативно-ремонтный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АО "Завод "Энергокабель"</v>
          </cell>
          <cell r="G159" t="str">
            <v>Пащенко</v>
          </cell>
          <cell r="H159" t="str">
            <v xml:space="preserve">Андрей </v>
          </cell>
          <cell r="I159" t="str">
            <v>Геннадьевич</v>
          </cell>
          <cell r="K159" t="str">
            <v>Руководитель службы эксплуатации</v>
          </cell>
          <cell r="L159" t="str">
            <v>1 год</v>
          </cell>
          <cell r="M159" t="str">
            <v xml:space="preserve">первичная </v>
          </cell>
          <cell r="N159" t="str">
            <v>административно-технический персонал, с правом испытания оборудования повышенным напряжением</v>
          </cell>
          <cell r="R159" t="str">
            <v>V гр. до и выше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АО "Завод "Энергокабель"</v>
          </cell>
          <cell r="G160" t="str">
            <v xml:space="preserve">Бруснов </v>
          </cell>
          <cell r="H160" t="str">
            <v xml:space="preserve">Андрей </v>
          </cell>
          <cell r="I160" t="str">
            <v>Викторович</v>
          </cell>
          <cell r="K160" t="str">
            <v>Главный специалист</v>
          </cell>
          <cell r="L160" t="str">
            <v>21 год</v>
          </cell>
          <cell r="M160" t="str">
            <v xml:space="preserve">очередная </v>
          </cell>
          <cell r="N160" t="str">
            <v>административно-технический персонал, с правом испытания оборудования повышенным напряжением</v>
          </cell>
          <cell r="R160" t="str">
            <v>V гр. до и выше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АО "Завод "Энергокабель"</v>
          </cell>
          <cell r="G161" t="str">
            <v>Руденко</v>
          </cell>
          <cell r="H161" t="str">
            <v xml:space="preserve">Александр </v>
          </cell>
          <cell r="I161" t="str">
            <v>Юрьевич</v>
          </cell>
          <cell r="K161" t="str">
            <v>Технический директор</v>
          </cell>
          <cell r="L161" t="str">
            <v>22 года</v>
          </cell>
          <cell r="M161" t="str">
            <v>внеочередная</v>
          </cell>
          <cell r="N161" t="str">
            <v>административно-технический персонал, с правом испытания оборудования повышенным напряжением</v>
          </cell>
          <cell r="R161" t="str">
            <v>V гр. до и выше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АО "Завод "Энергокабель"</v>
          </cell>
          <cell r="G162" t="str">
            <v xml:space="preserve">Карнаухов </v>
          </cell>
          <cell r="H162" t="str">
            <v xml:space="preserve">Сергей </v>
          </cell>
          <cell r="I162" t="str">
            <v>Константинович</v>
          </cell>
          <cell r="K162" t="str">
            <v>Начальник ОЭиПЭ</v>
          </cell>
          <cell r="L162" t="str">
            <v>1 год</v>
          </cell>
          <cell r="M162" t="str">
            <v>внеочередная</v>
          </cell>
          <cell r="N162" t="str">
            <v>административно-технический персонал, с правом испытания оборудования повышенным напряжением</v>
          </cell>
          <cell r="R162" t="str">
            <v>V гр. до и выше 1000В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"Завод "Энергокабель"</v>
          </cell>
          <cell r="G163" t="str">
            <v>Ларин</v>
          </cell>
          <cell r="H163" t="str">
            <v xml:space="preserve">Владислав </v>
          </cell>
          <cell r="I163" t="str">
            <v>Юрьевич</v>
          </cell>
          <cell r="K163" t="str">
            <v>Начальник лаборатории</v>
          </cell>
          <cell r="L163" t="str">
            <v>7 лет</v>
          </cell>
          <cell r="M163" t="str">
            <v>очередная</v>
          </cell>
          <cell r="N163" t="str">
            <v>административно-технический персонал, с правом испытания оборудования повышенным напряжением</v>
          </cell>
          <cell r="R163" t="str">
            <v>V гр. до и выше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ФКП «Росгосцирк»</v>
          </cell>
          <cell r="G164" t="str">
            <v xml:space="preserve">Титаевский  </v>
          </cell>
          <cell r="H164" t="str">
            <v>Олег</v>
          </cell>
          <cell r="I164" t="str">
            <v>Юрьевич</v>
          </cell>
          <cell r="K164" t="str">
            <v>Начальник творческо-технического департамента</v>
          </cell>
          <cell r="L164" t="str">
            <v>3 года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ФКП «Росгосцирк»</v>
          </cell>
          <cell r="G165" t="str">
            <v>Козюра</v>
          </cell>
          <cell r="H165" t="str">
            <v>Виталий</v>
          </cell>
          <cell r="I165" t="str">
            <v>Андреевич</v>
          </cell>
          <cell r="K165" t="str">
            <v>Заместитель начальника отдела</v>
          </cell>
          <cell r="L165" t="str">
            <v>4 мес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IlI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МАДОУ ЦРР – детский сад №1 "Теремок" ГОЩ</v>
          </cell>
          <cell r="G166" t="str">
            <v xml:space="preserve">Черкасова </v>
          </cell>
          <cell r="H166" t="str">
            <v xml:space="preserve">Оксана </v>
          </cell>
          <cell r="I166" t="str">
            <v>Геннадьевна</v>
          </cell>
          <cell r="K166" t="str">
            <v>Воспитатель</v>
          </cell>
          <cell r="L166" t="str">
            <v>1 год 3 месяца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"АЛЮКОНТ ПК"</v>
          </cell>
          <cell r="G167" t="str">
            <v>Стешенко</v>
          </cell>
          <cell r="H167" t="str">
            <v>Николай</v>
          </cell>
          <cell r="I167" t="str">
            <v>Иванович</v>
          </cell>
          <cell r="K167" t="str">
            <v>Начальник производства</v>
          </cell>
          <cell r="L167" t="str">
            <v>1 неделя</v>
          </cell>
          <cell r="M167" t="str">
            <v>первичная</v>
          </cell>
          <cell r="N167" t="str">
            <v>руководящий работник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"АЛЮКОНТ ПК"</v>
          </cell>
          <cell r="G168" t="str">
            <v>Зуев</v>
          </cell>
          <cell r="H168" t="str">
            <v>Семен</v>
          </cell>
          <cell r="I168" t="str">
            <v>Иосифович</v>
          </cell>
          <cell r="K168" t="str">
            <v>Слесарь-инструментальщик</v>
          </cell>
          <cell r="L168" t="str">
            <v>5 месяцев</v>
          </cell>
          <cell r="M168" t="str">
            <v>первичная</v>
          </cell>
          <cell r="N168" t="str">
            <v>ремонтный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"АЛЮКОНТ ПК"</v>
          </cell>
          <cell r="G169" t="str">
            <v>Матюшкин</v>
          </cell>
          <cell r="H169" t="str">
            <v>Сергей</v>
          </cell>
          <cell r="I169" t="str">
            <v>Сергеевич</v>
          </cell>
          <cell r="K169" t="str">
            <v>Оператор-наладчик</v>
          </cell>
          <cell r="L169" t="str">
            <v>4 месяца</v>
          </cell>
          <cell r="M169" t="str">
            <v>первичная</v>
          </cell>
          <cell r="N169" t="str">
            <v>ремонтный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"АЛЮКОНТ ПК"</v>
          </cell>
          <cell r="G170" t="str">
            <v xml:space="preserve">Балюк </v>
          </cell>
          <cell r="H170" t="str">
            <v>Александр</v>
          </cell>
          <cell r="I170" t="str">
            <v>Николаевич</v>
          </cell>
          <cell r="K170" t="str">
            <v>Оператор-наладчик</v>
          </cell>
          <cell r="L170" t="str">
            <v>5 месяцев</v>
          </cell>
          <cell r="M170" t="str">
            <v>первичная</v>
          </cell>
          <cell r="N170" t="str">
            <v>ремонтный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"СТРОИТЕЛЬНЫЙ ТРЕСТ-12"</v>
          </cell>
          <cell r="G171" t="str">
            <v xml:space="preserve">Мамаев </v>
          </cell>
          <cell r="H171" t="str">
            <v>Илья</v>
          </cell>
          <cell r="I171" t="str">
            <v>Михайлович</v>
          </cell>
          <cell r="K171" t="str">
            <v>Энергетик</v>
          </cell>
          <cell r="L171" t="str">
            <v>7 лет</v>
          </cell>
          <cell r="M171" t="str">
            <v>внеочередная</v>
          </cell>
          <cell r="N171" t="str">
            <v>административно-технический персонал</v>
          </cell>
          <cell r="R171" t="str">
            <v>IV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"СТРОИТЕЛЬНЫЙ ТРЕСТ-12"</v>
          </cell>
          <cell r="G172" t="str">
            <v>Мгоян</v>
          </cell>
          <cell r="H172" t="str">
            <v>Ростам</v>
          </cell>
          <cell r="I172" t="str">
            <v>Мразович</v>
          </cell>
          <cell r="K172" t="str">
            <v>Энергетик</v>
          </cell>
          <cell r="L172" t="str">
            <v>7 лет</v>
          </cell>
          <cell r="M172" t="str">
            <v>внеочередная</v>
          </cell>
          <cell r="N172" t="str">
            <v>административно-технический персонал</v>
          </cell>
          <cell r="R172" t="str">
            <v>IV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"СТРОИТЕЛЬНЫЙ ТРЕСТ-12"</v>
          </cell>
          <cell r="G173" t="str">
            <v xml:space="preserve">Блинов </v>
          </cell>
          <cell r="H173" t="str">
            <v xml:space="preserve">Павел </v>
          </cell>
          <cell r="I173" t="str">
            <v>Олегович</v>
          </cell>
          <cell r="K173" t="str">
            <v>Электромонтер по ремонту и обслуживанию электрооборудования</v>
          </cell>
          <cell r="L173" t="str">
            <v>5 лет</v>
          </cell>
          <cell r="M173" t="str">
            <v>внеочередная</v>
          </cell>
          <cell r="N173" t="str">
            <v>оперативно-ремонтный персонал</v>
          </cell>
          <cell r="R173" t="str">
            <v>IV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"Интерпластик "</v>
          </cell>
          <cell r="G174" t="str">
            <v>Гордей</v>
          </cell>
          <cell r="H174" t="str">
            <v>Павел</v>
          </cell>
          <cell r="I174" t="str">
            <v>Александрович</v>
          </cell>
          <cell r="K174" t="str">
            <v>Заместитель генерального директора</v>
          </cell>
          <cell r="L174">
            <v>15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III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ЛМЗ филиал ПАО "ОДК-УМПО"</v>
          </cell>
          <cell r="G175" t="str">
            <v>Драгунов</v>
          </cell>
          <cell r="H175" t="str">
            <v xml:space="preserve">Сергей </v>
          </cell>
          <cell r="I175" t="str">
            <v>Алексеевич</v>
          </cell>
          <cell r="K175" t="str">
            <v>Мастер ОГЭ</v>
          </cell>
          <cell r="L175" t="str">
            <v>4 месяца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ЛМЗ филиал ПАО "ОДК-УМПО"</v>
          </cell>
          <cell r="G176" t="str">
            <v>Миронов</v>
          </cell>
          <cell r="H176" t="str">
            <v>Дмитрий</v>
          </cell>
          <cell r="I176" t="str">
            <v>Николаевич</v>
          </cell>
          <cell r="K176" t="str">
            <v>Главный энергетик</v>
          </cell>
          <cell r="L176" t="str">
            <v>3 года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ЛМЗ филиал ПАО "ОДК-УМПО"</v>
          </cell>
          <cell r="G177" t="str">
            <v xml:space="preserve">Монахов </v>
          </cell>
          <cell r="H177" t="str">
            <v>Дмитрий</v>
          </cell>
          <cell r="I177" t="str">
            <v>Александрович</v>
          </cell>
          <cell r="K177" t="str">
            <v>Заместитель главного энергетика</v>
          </cell>
          <cell r="L177" t="str">
            <v>2 года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"Газдевайс"</v>
          </cell>
          <cell r="G178" t="str">
            <v xml:space="preserve">Козырев </v>
          </cell>
          <cell r="H178" t="str">
            <v>Дмитрий</v>
          </cell>
          <cell r="I178" t="str">
            <v>Владимирович</v>
          </cell>
          <cell r="K178" t="str">
            <v>Начальник участка теплосилового хозяйства - газовая служба и КИПиА</v>
          </cell>
          <cell r="L178" t="str">
            <v>9 лет</v>
          </cell>
          <cell r="M178" t="str">
            <v>очередная</v>
          </cell>
          <cell r="N178" t="str">
            <v>Специалист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"Агросон"</v>
          </cell>
          <cell r="G179" t="str">
            <v>Серищев</v>
          </cell>
          <cell r="H179" t="str">
            <v>Дмитрий</v>
          </cell>
          <cell r="I179" t="str">
            <v>Викторович</v>
          </cell>
          <cell r="K179" t="str">
            <v>Главный инженер</v>
          </cell>
          <cell r="L179" t="str">
            <v>11 мес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IV до 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"Агросон"</v>
          </cell>
          <cell r="G180" t="str">
            <v>Грицина</v>
          </cell>
          <cell r="H180" t="str">
            <v xml:space="preserve">Иван </v>
          </cell>
          <cell r="I180" t="str">
            <v>Николаевич</v>
          </cell>
          <cell r="K180" t="str">
            <v>Электромонтёр по ремонту и обслуживания электроустановок</v>
          </cell>
          <cell r="L180" t="str">
            <v>7 лет</v>
          </cell>
          <cell r="M180" t="str">
            <v>внеочередная</v>
          </cell>
          <cell r="N180" t="str">
            <v>оперативно-ремонтный персонал</v>
          </cell>
          <cell r="R180" t="str">
            <v>IV до 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"Агросон"</v>
          </cell>
          <cell r="G181" t="str">
            <v>Сидлярёнок</v>
          </cell>
          <cell r="H181" t="str">
            <v>Александр</v>
          </cell>
          <cell r="I181" t="str">
            <v>Николаевич</v>
          </cell>
          <cell r="K181" t="str">
            <v>Электромонтёр по ремонту и обслуживания электроустановок</v>
          </cell>
          <cell r="L181" t="str">
            <v>8 лет</v>
          </cell>
          <cell r="M181" t="str">
            <v>внеочередная</v>
          </cell>
          <cell r="N181" t="str">
            <v>оперативно-ремонтный персонал</v>
          </cell>
          <cell r="R181" t="str">
            <v>IV до 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"ПБФ"</v>
          </cell>
          <cell r="G182" t="str">
            <v xml:space="preserve">Каратеев </v>
          </cell>
          <cell r="H182" t="str">
            <v>Дмитрий</v>
          </cell>
          <cell r="I182" t="str">
            <v xml:space="preserve"> Валентинович</v>
          </cell>
          <cell r="K182" t="str">
            <v>Главный механик</v>
          </cell>
          <cell r="L182" t="str">
            <v>6 лет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IV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"НПО "КРИТ"</v>
          </cell>
          <cell r="G183" t="str">
            <v xml:space="preserve">Хохлов </v>
          </cell>
          <cell r="H183" t="str">
            <v xml:space="preserve">Алексей </v>
          </cell>
          <cell r="I183" t="str">
            <v>Юрьевич</v>
          </cell>
          <cell r="K183" t="str">
            <v>Наладчик КИП и автоматики</v>
          </cell>
          <cell r="L183" t="str">
            <v xml:space="preserve">5 лет </v>
          </cell>
          <cell r="M183" t="str">
            <v>первичная</v>
          </cell>
          <cell r="N183" t="str">
            <v>оперативно-ремонтный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"НПО "КРИТ"</v>
          </cell>
          <cell r="G184" t="str">
            <v xml:space="preserve">Сехин </v>
          </cell>
          <cell r="H184" t="str">
            <v>Ярослав</v>
          </cell>
          <cell r="I184" t="str">
            <v>Викторович</v>
          </cell>
          <cell r="K184" t="str">
            <v>Инженер-технолог</v>
          </cell>
          <cell r="L184" t="str">
            <v xml:space="preserve">4 года 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"НПО "КРИТ"</v>
          </cell>
          <cell r="G185" t="str">
            <v xml:space="preserve">Карпов </v>
          </cell>
          <cell r="H185" t="str">
            <v xml:space="preserve">Андрей </v>
          </cell>
          <cell r="I185" t="str">
            <v>Иванович</v>
          </cell>
          <cell r="K185" t="str">
            <v xml:space="preserve">Оператор прецизионной резки кремния </v>
          </cell>
          <cell r="L185" t="str">
            <v xml:space="preserve">4 года 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"Симетра"</v>
          </cell>
          <cell r="G186" t="str">
            <v>Елисейкин</v>
          </cell>
          <cell r="H186" t="str">
            <v>Алексей</v>
          </cell>
          <cell r="I186" t="str">
            <v>Васильевич</v>
          </cell>
          <cell r="K186" t="str">
            <v>Главный инженер проекта</v>
          </cell>
          <cell r="L186" t="str">
            <v>8 лет</v>
          </cell>
          <cell r="M186" t="str">
            <v>внеочередная</v>
          </cell>
          <cell r="N186" t="str">
            <v>административно-технический персонал, с правом испытания оборудования повышенным напряжением</v>
          </cell>
          <cell r="R186" t="str">
            <v>V до и выше 1000 В</v>
          </cell>
          <cell r="S186" t="str">
            <v>ПТЭЭСиС</v>
          </cell>
          <cell r="V186">
            <v>0.60416666666666696</v>
          </cell>
        </row>
        <row r="187">
          <cell r="E187" t="str">
            <v>ИСВЧПЭ РАН</v>
          </cell>
          <cell r="G187" t="str">
            <v xml:space="preserve">Григорьев </v>
          </cell>
          <cell r="H187" t="str">
            <v>Александр</v>
          </cell>
          <cell r="I187" t="str">
            <v>Тимофеевич</v>
          </cell>
          <cell r="K187" t="str">
            <v>Главный специалист</v>
          </cell>
          <cell r="L187" t="str">
            <v>13 лет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V группа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"Тепло Пром Энерго"</v>
          </cell>
          <cell r="G188" t="str">
            <v>Андрюнин</v>
          </cell>
          <cell r="H188" t="str">
            <v>Сергей</v>
          </cell>
          <cell r="I188" t="str">
            <v>Юрьевич</v>
          </cell>
          <cell r="K188" t="str">
            <v>Начальник отдела КИПиА</v>
          </cell>
          <cell r="L188" t="str">
            <v>7 лет</v>
          </cell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IV до и выше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"АГК-1"
(ОП Свистягино)</v>
          </cell>
          <cell r="G189" t="str">
            <v>Фанин</v>
          </cell>
          <cell r="H189" t="str">
            <v>Юрий</v>
          </cell>
          <cell r="I189" t="str">
            <v>Гаффанович</v>
          </cell>
          <cell r="K189" t="str">
            <v>Главный инженер</v>
          </cell>
          <cell r="L189" t="str">
            <v>2 года 10 мес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V группа до и выше 1000 В</v>
          </cell>
          <cell r="S189" t="str">
            <v>ПТЭЭСиС</v>
          </cell>
          <cell r="V189">
            <v>0.60416666666666696</v>
          </cell>
        </row>
        <row r="190">
          <cell r="E190" t="str">
            <v>ООО "АГК-1"
(ОП Свистягино)</v>
          </cell>
          <cell r="G190" t="str">
            <v>Чистяков</v>
          </cell>
          <cell r="H190" t="str">
            <v>Алексей</v>
          </cell>
          <cell r="I190" t="str">
            <v>Евгеньевич</v>
          </cell>
          <cell r="K190" t="str">
            <v>Начальник цеха электрики, тепловой автоматики и измерений</v>
          </cell>
          <cell r="L190" t="str">
            <v>2 года 10 мес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V группа до и выше 1000 В</v>
          </cell>
          <cell r="S190" t="str">
            <v>ПТЭЭСиС</v>
          </cell>
          <cell r="V190">
            <v>0.60416666666666696</v>
          </cell>
        </row>
        <row r="191">
          <cell r="E191" t="str">
            <v>ООО "АГК-1"
(ОП Свистягино)</v>
          </cell>
          <cell r="G191" t="str">
            <v>Цаценко</v>
          </cell>
          <cell r="H191" t="str">
            <v>Александр</v>
          </cell>
          <cell r="I191" t="str">
            <v>Александрович</v>
          </cell>
          <cell r="K191" t="str">
            <v>Заместитель главного инженера по эксплуатации</v>
          </cell>
          <cell r="L191" t="str">
            <v>6 мес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V группа до и выше 1000 В</v>
          </cell>
          <cell r="S191" t="str">
            <v>ПТЭЭСиС</v>
          </cell>
          <cell r="V191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A145" sqref="A145:XFD14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"ИНТЕГРАЛ"</v>
      </c>
      <c r="D15" s="6" t="str">
        <f>CONCATENATE([2]Общая!G4," ",[2]Общая!H4," ",[2]Общая!I4," 
", [2]Общая!K4," ",[2]Общая!L4)</f>
        <v xml:space="preserve">Сухов Денис Александрович 
Электромеханик по лифтам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"МИХАЙЛОВСКАЯ СЛОБОДА"</v>
      </c>
      <c r="D16" s="6" t="str">
        <f>CONCATENATE([2]Общая!G5," ",[2]Общая!H5," ",[2]Общая!I5," 
", [2]Общая!K5," ",[2]Общая!L5)</f>
        <v xml:space="preserve">Антонов Евгений Фёдорович 
Главный энергетик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"АВИЭЛ"</v>
      </c>
      <c r="D17" s="6" t="str">
        <f>CONCATENATE([2]Общая!G6," ",[2]Общая!H6," ",[2]Общая!I6," 
", [2]Общая!K6," ",[2]Общая!L6)</f>
        <v xml:space="preserve">Зимин Анатолий Владимирович 
Заместитель технического директора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"МСУ-1"</v>
      </c>
      <c r="D18" s="6" t="str">
        <f>CONCATENATE([2]Общая!G7," ",[2]Общая!H7," ",[2]Общая!I7," 
", [2]Общая!K7," ",[2]Общая!L7)</f>
        <v xml:space="preserve">Графов Иван Иванович 
Инженер-энергетик </v>
      </c>
      <c r="E18" s="7" t="str">
        <f>[2]Общая!M7</f>
        <v>внеочередная</v>
      </c>
      <c r="F18" s="7" t="str">
        <f>[2]Общая!R7</f>
        <v>III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"КЗС"</v>
      </c>
      <c r="D19" s="6" t="str">
        <f>CONCATENATE([2]Общая!G8," ",[2]Общая!H8," ",[2]Общая!I8," 
", [2]Общая!K8," ",[2]Общая!L8)</f>
        <v xml:space="preserve">Щербаков Игорь Вячеславич 
Электрик </v>
      </c>
      <c r="E19" s="7" t="str">
        <f>[2]Общая!M8</f>
        <v>внеочередная</v>
      </c>
      <c r="F19" s="7" t="str">
        <f>[2]Общая!R8</f>
        <v>III до и выше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"КЗС"</v>
      </c>
      <c r="D20" s="6" t="str">
        <f>CONCATENATE([2]Общая!G9," ",[2]Общая!H9," ",[2]Общая!I9," 
", [2]Общая!K9," ",[2]Общая!L9)</f>
        <v xml:space="preserve">Деревских Евгений Иванович 
Главный механик </v>
      </c>
      <c r="E20" s="7" t="str">
        <f>[2]Общая!M9</f>
        <v>внеочередная</v>
      </c>
      <c r="F20" s="7" t="str">
        <f>[2]Общая!R9</f>
        <v>III до и выше 1000 В</v>
      </c>
      <c r="G20" s="7" t="str">
        <f>[2]Общая!N9</f>
        <v>оперативный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ООО"БЫТПЛАСТ"</v>
      </c>
      <c r="D21" s="6" t="str">
        <f>CONCATENATE([2]Общая!G10," ",[2]Общая!H10," ",[2]Общая!I10," 
", [2]Общая!K10," ",[2]Общая!L10)</f>
        <v xml:space="preserve">Рыжков Василий Викторович 
Технический директор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ООО"БЫТПЛАСТ"</v>
      </c>
      <c r="D22" s="6" t="str">
        <f>CONCATENATE([2]Общая!G11," ",[2]Общая!H11," ",[2]Общая!I11," 
", [2]Общая!K11," ",[2]Общая!L11)</f>
        <v xml:space="preserve">Поймалин Александр Александрович 
Главный энергетик </v>
      </c>
      <c r="E22" s="7" t="str">
        <f>[2]Общая!M11</f>
        <v>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ООО"БЫТПЛАСТ"</v>
      </c>
      <c r="D23" s="6" t="str">
        <f>CONCATENATE([2]Общая!G12," ",[2]Общая!H12," ",[2]Общая!I12," 
", [2]Общая!K12," ",[2]Общая!L12)</f>
        <v xml:space="preserve">Бархат Евгения Николаевна 
Специалист в области охраны труда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контролирующий электроустановки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ООО"БЫТПЛАСТ"</v>
      </c>
      <c r="D24" s="6" t="str">
        <f>CONCATENATE([2]Общая!G13," ",[2]Общая!H13," ",[2]Общая!I13," 
", [2]Общая!K13," ",[2]Общая!L13)</f>
        <v xml:space="preserve">Ботнев Сергей Николаевич 
Электромонтер по ремонту и обслуживанию электрооборудования </v>
      </c>
      <c r="E24" s="7" t="str">
        <f>[2]Общая!M13</f>
        <v>очередная</v>
      </c>
      <c r="F24" s="7" t="str">
        <f>[2]Общая!R13</f>
        <v>II до и выше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"ТК МОБИЛЬНЫЕ МОТОРЫ"</v>
      </c>
      <c r="D25" s="6" t="str">
        <f>CONCATENATE([2]Общая!G14," ",[2]Общая!H14," ",[2]Общая!I14," 
", [2]Общая!K14," ",[2]Общая!L14)</f>
        <v xml:space="preserve">Урмаков Николай Федорович 
Старший контролер технического состояния автотранспортных средств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оперативный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"КСИРОН-ХОЛОД"</v>
      </c>
      <c r="D26" s="6" t="str">
        <f>CONCATENATE([2]Общая!G15," ",[2]Общая!H15," ",[2]Общая!I15," 
", [2]Общая!K15," ",[2]Общая!L15)</f>
        <v xml:space="preserve">Таропин Дмитрий Владимирович 
Главный инженер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"КСИРОН-ХОЛОД"</v>
      </c>
      <c r="D27" s="6" t="str">
        <f>CONCATENATE([2]Общая!G16," ",[2]Общая!H16," ",[2]Общая!I16," 
", [2]Общая!K16," ",[2]Общая!L16)</f>
        <v xml:space="preserve">Мустафаев Дилявер Рустамович 
Монтажник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"КСИРОН-ХОЛОД"</v>
      </c>
      <c r="D28" s="6" t="str">
        <f>CONCATENATE([2]Общая!G17," ",[2]Общая!H17," ",[2]Общая!I17," 
", [2]Общая!K17," ",[2]Общая!L17)</f>
        <v xml:space="preserve">Трофимов Андрей Олегович 
Монтажник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ООО "КСИРОН-ХОЛОД"</v>
      </c>
      <c r="D29" s="6" t="str">
        <f>CONCATENATE([2]Общая!G18," ",[2]Общая!H18," ",[2]Общая!I18," 
", [2]Общая!K18," ",[2]Общая!L18)</f>
        <v xml:space="preserve">Трубицин Владимир Иванович 
Монтажник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"НИИРП"</v>
      </c>
      <c r="D30" s="6" t="str">
        <f>CONCATENATE([2]Общая!G19," ",[2]Общая!H19," ",[2]Общая!I19," 
", [2]Общая!K19," ",[2]Общая!L19)</f>
        <v xml:space="preserve">Павицкий Олег Владимирович 
Заместитель технического директора /АУП/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"ГИПФЕЛЬ"</v>
      </c>
      <c r="D31" s="6" t="str">
        <f>CONCATENATE([2]Общая!G20," ",[2]Общая!H20," ",[2]Общая!I20," 
", [2]Общая!K20," ",[2]Общая!L20)</f>
        <v xml:space="preserve">Громов Олег Владимирович 
Заместитель главного энергетика </v>
      </c>
      <c r="E31" s="7" t="str">
        <f>[2]Общая!M20</f>
        <v>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"ГИПФЕЛЬ"</v>
      </c>
      <c r="D32" s="6" t="str">
        <f>CONCATENATE([2]Общая!G21," ",[2]Общая!H21," ",[2]Общая!I21," 
", [2]Общая!K21," ",[2]Общая!L21)</f>
        <v xml:space="preserve">Хандусь Юрий Николаевич 
Главный инженер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"ГИПФЕЛЬ"</v>
      </c>
      <c r="D33" s="6" t="str">
        <f>CONCATENATE([2]Общая!G22," ",[2]Общая!H22," ",[2]Общая!I22," 
", [2]Общая!K22," ",[2]Общая!L22)</f>
        <v xml:space="preserve">Попов Михаил Иванович 
Главный энергетик </v>
      </c>
      <c r="E33" s="7" t="str">
        <f>[2]Общая!M22</f>
        <v>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"МИШН ФУДС СТУПИНО"</v>
      </c>
      <c r="D34" s="6" t="str">
        <f>CONCATENATE([2]Общая!G23," ",[2]Общая!H23," ",[2]Общая!I23," 
", [2]Общая!K23," ",[2]Общая!L23)</f>
        <v xml:space="preserve">Коростелёв Владимир Николаевич 
Инженер-энергетик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"МИШН ФУДС СТУПИНО"</v>
      </c>
      <c r="D35" s="6" t="str">
        <f>CONCATENATE([2]Общая!G24," ",[2]Общая!H24," ",[2]Общая!I24," 
", [2]Общая!K24," ",[2]Общая!L24)</f>
        <v xml:space="preserve">Рогутенок Александр Сергеевич 
Главный инженер </v>
      </c>
      <c r="E35" s="7" t="str">
        <f>[2]Общая!M24</f>
        <v>внеочередная</v>
      </c>
      <c r="F35" s="7" t="str">
        <f>[2]Общая!R24</f>
        <v>IV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"МИШН ФУДС СТУПИНО"</v>
      </c>
      <c r="D36" s="6" t="str">
        <f>CONCATENATE([2]Общая!G25," ",[2]Общая!H25," ",[2]Общая!I25," 
", [2]Общая!K25," ",[2]Общая!L25)</f>
        <v xml:space="preserve">Санин Александр Владимирович 
Руководитель Инженерного департамента </v>
      </c>
      <c r="E36" s="7" t="str">
        <f>[2]Общая!M25</f>
        <v>внеочередная</v>
      </c>
      <c r="F36" s="7" t="str">
        <f>[2]Общая!R25</f>
        <v>IV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Филиал АО "Мособлгаз" "Запад"</v>
      </c>
      <c r="D37" s="6" t="str">
        <f>CONCATENATE([2]Общая!G26," ",[2]Общая!H26," ",[2]Общая!I26," 
", [2]Общая!K26," ",[2]Общая!L26)</f>
        <v>Лосенков Николай Николаевич 
Главный энергетик  5 мес.</v>
      </c>
      <c r="E37" s="7" t="str">
        <f>[2]Общая!M26</f>
        <v>первичная</v>
      </c>
      <c r="F37" s="7"/>
      <c r="G37" s="7" t="str">
        <f>[2]Общая!N26</f>
        <v>руководящий работник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ФКОО АМН В МО</v>
      </c>
      <c r="D38" s="6" t="str">
        <f>CONCATENATE([2]Общая!G27," ",[2]Общая!H27," ",[2]Общая!I27," 
", [2]Общая!K27," ",[2]Общая!L27)</f>
        <v>Домрачев Максим Игоревич 
Техник-инженер 1,5 года</v>
      </c>
      <c r="E38" s="7" t="str">
        <f>[2]Общая!M27</f>
        <v>первичная</v>
      </c>
      <c r="F38" s="7"/>
      <c r="G38" s="7" t="str">
        <f>[2]Общая!N27</f>
        <v>руководящий работник</v>
      </c>
      <c r="H38" s="15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ФКОО АМН В МО</v>
      </c>
      <c r="D39" s="6" t="str">
        <f>CONCATENATE([2]Общая!G28," ",[2]Общая!H28," ",[2]Общая!I28," 
", [2]Общая!K28," ",[2]Общая!L28)</f>
        <v>Полухин Евгений Викторович 
Техник-инженер 5 мес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"Фабрика Креативных Идей"</v>
      </c>
      <c r="D40" s="6" t="str">
        <f>CONCATENATE([2]Общая!G29," ",[2]Общая!H29," ",[2]Общая!I29," 
", [2]Общая!K29," ",[2]Общая!L29)</f>
        <v>Лаврик Антон  Викторович 
Руководитель монтажной службы 2 года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"ГЕДЕОН РИХТЕР-РУС"</v>
      </c>
      <c r="D41" s="6" t="str">
        <f>CONCATENATE([2]Общая!G30," ",[2]Общая!H30," ",[2]Общая!I30," 
", [2]Общая!K30," ",[2]Общая!L30)</f>
        <v>Пискунов Максим Михайлович 
Начальник отдела технического обслуживания 1 год 11 мес.</v>
      </c>
      <c r="E41" s="7" t="str">
        <f>[2]Общая!M30</f>
        <v xml:space="preserve">очередная </v>
      </c>
      <c r="F41" s="7"/>
      <c r="G41" s="7" t="str">
        <f>[2]Общая!N30</f>
        <v>управленческий персонал</v>
      </c>
      <c r="H41" s="15" t="str">
        <f>[2]Общая!S30</f>
        <v>ПТЭТЭ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АО "ГЕДЕОН РИХТЕР-РУС"</v>
      </c>
      <c r="D42" s="6" t="str">
        <f>CONCATENATE([2]Общая!G31," ",[2]Общая!H31," ",[2]Общая!I31," 
", [2]Общая!K31," ",[2]Общая!L31)</f>
        <v>Данильцев Денис Александрович 
Главный механик производства  9 лет</v>
      </c>
      <c r="E42" s="7" t="str">
        <f>[2]Общая!M31</f>
        <v xml:space="preserve">очередная </v>
      </c>
      <c r="F42" s="7"/>
      <c r="G42" s="7" t="str">
        <f>[2]Общая!N31</f>
        <v>управленческий персонал</v>
      </c>
      <c r="H42" s="15" t="str">
        <f>[2]Общая!S31</f>
        <v>ПТЭТЭ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АО "ГЕДЕОН РИХТЕР-РУС"</v>
      </c>
      <c r="D43" s="6" t="str">
        <f>CONCATENATE([2]Общая!G32," ",[2]Общая!H32," ",[2]Общая!I32," 
", [2]Общая!K32," ",[2]Общая!L32)</f>
        <v>Белевцев  Станислав Юрьевич 
Руководитель группы по техническому обеспечению производства  1 год 8 мес.</v>
      </c>
      <c r="E43" s="7" t="str">
        <f>[2]Общая!M32</f>
        <v xml:space="preserve">очередная </v>
      </c>
      <c r="F43" s="7" t="str">
        <f>[2]Общая!R32</f>
        <v xml:space="preserve"> </v>
      </c>
      <c r="G43" s="7" t="str">
        <f>[2]Общая!N32</f>
        <v>управленческий персонал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"ТАРКЕТТ СОММЕР"</v>
      </c>
      <c r="D44" s="6" t="str">
        <f>CONCATENATE([2]Общая!G33," ",[2]Общая!H33," ",[2]Общая!I33," 
", [2]Общая!K33," ",[2]Общая!L33)</f>
        <v>Курдо Ольга Александровна 
Руководитель отдела охраны труда и экологии  3 года</v>
      </c>
      <c r="E44" s="7" t="str">
        <f>[2]Общая!M33</f>
        <v>первичная</v>
      </c>
      <c r="F44" s="7" t="str">
        <f>[2]Общая!R33</f>
        <v>II до и выше 1000 В</v>
      </c>
      <c r="G44" s="7" t="str">
        <f>[2]Общая!N33</f>
        <v>руководитель структурного подразделения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"Орион"</v>
      </c>
      <c r="D45" s="6" t="str">
        <f>CONCATENATE([2]Общая!G34," ",[2]Общая!H34," ",[2]Общая!I34," 
", [2]Общая!K34," ",[2]Общая!L34)</f>
        <v>Пашкевич  Альберт  Владимирович 
Главный инженер до 1 года</v>
      </c>
      <c r="E45" s="7" t="str">
        <f>[2]Общая!M34</f>
        <v>внеочередная</v>
      </c>
      <c r="F45" s="7" t="str">
        <f>[2]Общая!R34</f>
        <v>III гр. до и выше 1000 В</v>
      </c>
      <c r="G45" s="7" t="str">
        <f>[2]Общая!N34</f>
        <v>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"Орион"</v>
      </c>
      <c r="D46" s="6" t="str">
        <f>CONCATENATE([2]Общая!G35," ",[2]Общая!H35," ",[2]Общая!I35," 
", [2]Общая!K35," ",[2]Общая!L35)</f>
        <v>Семенов  Александр Петрович  
Инженер по автоматизированным системам управления технологическими процессами до 1 года</v>
      </c>
      <c r="E46" s="7" t="str">
        <f>[2]Общая!M35</f>
        <v>внеочередная</v>
      </c>
      <c r="F46" s="7" t="str">
        <f>[2]Общая!R35</f>
        <v>III гр. до и выше 1000 В</v>
      </c>
      <c r="G46" s="7" t="str">
        <f>[2]Общая!N35</f>
        <v>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"Орион"</v>
      </c>
      <c r="D47" s="6" t="str">
        <f>CONCATENATE([2]Общая!G36," ",[2]Общая!H36," ",[2]Общая!I36," 
", [2]Общая!K36," ",[2]Общая!L36)</f>
        <v>Инчин  Андрей  Владимирович  
Инженер по подбору оборудования до 1 года</v>
      </c>
      <c r="E47" s="7" t="str">
        <f>[2]Общая!M36</f>
        <v>внеочередная</v>
      </c>
      <c r="F47" s="7" t="str">
        <f>[2]Общая!R36</f>
        <v>III гр.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ГК "Основа"</v>
      </c>
      <c r="D48" s="6" t="str">
        <f>CONCATENATE([2]Общая!G37," ",[2]Общая!H37," ",[2]Общая!I37," 
", [2]Общая!K37," ",[2]Общая!L37)</f>
        <v>Кузнецов Владимир Александрович 
Инженер- энергетик 5 лет</v>
      </c>
      <c r="E48" s="7" t="str">
        <f>[2]Общая!M37</f>
        <v>очередная</v>
      </c>
      <c r="F48" s="7" t="str">
        <f>[2]Общая!R37</f>
        <v>V до и выше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ГК "Основа"</v>
      </c>
      <c r="D49" s="6" t="str">
        <f>CONCATENATE([2]Общая!G38," ",[2]Общая!H38," ",[2]Общая!I38," 
", [2]Общая!K38," ",[2]Общая!L38)</f>
        <v>Гитенко Виктор Викторович 
Инженер- электрик 2 года</v>
      </c>
      <c r="E49" s="7" t="str">
        <f>[2]Общая!M38</f>
        <v>внеочередная</v>
      </c>
      <c r="F49" s="7" t="str">
        <f>[2]Общая!R38</f>
        <v xml:space="preserve"> III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ГК "Основа"</v>
      </c>
      <c r="D50" s="6" t="str">
        <f>CONCATENATE([2]Общая!G39," ",[2]Общая!H39," ",[2]Общая!I39," 
", [2]Общая!K39," ",[2]Общая!L39)</f>
        <v>Комаров Павел Федорович 
Главный энергетик 1 год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ИП Голубков С.В.</v>
      </c>
      <c r="D51" s="6" t="str">
        <f>CONCATENATE([2]Общая!G40," ",[2]Общая!H40," ",[2]Общая!I40," 
", [2]Общая!K40," ",[2]Общая!L40)</f>
        <v>Курганов Александр Викторович 
Инженер-электрик 10 лет</v>
      </c>
      <c r="E51" s="7" t="str">
        <f>[2]Общая!M40</f>
        <v>внеочередная</v>
      </c>
      <c r="F51" s="7" t="str">
        <f>[2]Общая!R40</f>
        <v>V гр. до и выше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"Металко"</v>
      </c>
      <c r="D52" s="6" t="str">
        <f>CONCATENATE([2]Общая!G41," ",[2]Общая!H41," ",[2]Общая!I41," 
", [2]Общая!K41," ",[2]Общая!L41)</f>
        <v>Сапрыкин Юрий Леонидович 
Главный инженер 9 лет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"РЭС"</v>
      </c>
      <c r="D53" s="6" t="str">
        <f>CONCATENATE([2]Общая!G42," ",[2]Общая!H42," ",[2]Общая!I42," 
", [2]Общая!K42," ",[2]Общая!L42)</f>
        <v>Жуков Михаил Николаевич 
Начальник отдела капитального строительства 1 год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административно-технический персонал</v>
      </c>
      <c r="H53" s="15" t="str">
        <f>[2]Общая!S42</f>
        <v>ПТЭЭСиС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"Ирком"</v>
      </c>
      <c r="D54" s="6" t="str">
        <f>CONCATENATE([2]Общая!G43," ",[2]Общая!H43," ",[2]Общая!I43," 
", [2]Общая!K43," ",[2]Общая!L43)</f>
        <v>Осипов  Юрий Валерьевич 
Инженер 2 года 6 месяцев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ИП  Матвеев Дмитрий Дмитриевич</v>
      </c>
      <c r="D55" s="6" t="str">
        <f>CONCATENATE([2]Общая!G44," ",[2]Общая!H44," ",[2]Общая!I44," 
", [2]Общая!K44," ",[2]Общая!L44)</f>
        <v xml:space="preserve">  Матвеев  Дмитрий  Дмитриевич 
Индивидуальный предприниматель 9 лет 5 мес</v>
      </c>
      <c r="E55" s="7" t="str">
        <f>[2]Общая!M44</f>
        <v xml:space="preserve">первичная </v>
      </c>
      <c r="F55" s="7" t="str">
        <f>[2]Общая!R44</f>
        <v>II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ИП  Матвеев Дмитрий Дмитриевич</v>
      </c>
      <c r="D56" s="6" t="str">
        <f>CONCATENATE([2]Общая!G45," ",[2]Общая!H45," ",[2]Общая!I45," 
", [2]Общая!K45," ",[2]Общая!L45)</f>
        <v>Дзюбан  Дмитрий  Александрович 
Начальник монтажного участка 10 мес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административно-технический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МБУК "Центр культуры "Акрихин"</v>
      </c>
      <c r="D57" s="6" t="str">
        <f>CONCATENATE([2]Общая!G46," ",[2]Общая!H46," ",[2]Общая!I46," 
", [2]Общая!K46," ",[2]Общая!L46)</f>
        <v>Гомотюк Владимир Ярославович 
Инженер электрик  7 лет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"Стил Технолоджи"</v>
      </c>
      <c r="D58" s="6" t="str">
        <f>CONCATENATE([2]Общая!G47," ",[2]Общая!H47," ",[2]Общая!I47," 
", [2]Общая!K47," ",[2]Общая!L47)</f>
        <v>Соколова Алина Юрьевна 
ЗГД по качеству и промышленной безопасности 6 лет 
5 месяцев</v>
      </c>
      <c r="E58" s="7" t="str">
        <f>[2]Общая!M47</f>
        <v>очередная</v>
      </c>
      <c r="F58" s="7" t="str">
        <f>[2]Общая!R47</f>
        <v>IV до1000 В</v>
      </c>
      <c r="G58" s="7" t="str">
        <f>[2]Общая!N47</f>
        <v>руководитель структурного подразделения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"Электропровод"</v>
      </c>
      <c r="D59" s="6" t="str">
        <f>CONCATENATE([2]Общая!G48," ",[2]Общая!H48," ",[2]Общая!I48," 
", [2]Общая!K48," ",[2]Общая!L48)</f>
        <v>Угольков Игорь Николаевич 
Специалист по охране труда 12 лет</v>
      </c>
      <c r="E59" s="7" t="str">
        <f>[2]Общая!M48</f>
        <v>первичная</v>
      </c>
      <c r="F59" s="7" t="str">
        <f>[2]Общая!R48</f>
        <v xml:space="preserve">II группа до 1000 В </v>
      </c>
      <c r="G59" s="7" t="str">
        <f>[2]Общая!N48</f>
        <v>административно-технический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ОАО "ПФОП"</v>
      </c>
      <c r="D60" s="6" t="str">
        <f>CONCATENATE([2]Общая!G49," ",[2]Общая!H49," ",[2]Общая!I49," 
", [2]Общая!K49," ",[2]Общая!L49)</f>
        <v>Лютов Алексей Александрович 
Главный механик 13 лет</v>
      </c>
      <c r="E60" s="7" t="str">
        <f>[2]Общая!M49</f>
        <v>первичная</v>
      </c>
      <c r="F60" s="7"/>
      <c r="G60" s="7" t="str">
        <f>[2]Общая!N49</f>
        <v>руководящий работник</v>
      </c>
      <c r="H60" s="15" t="str">
        <f>[2]Общая!S49</f>
        <v>ПТЭТЭ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"Арнест Косметикс"</v>
      </c>
      <c r="D61" s="6" t="str">
        <f>CONCATENATE([2]Общая!G50," ",[2]Общая!H50," ",[2]Общая!I50," 
", [2]Общая!K50," ",[2]Общая!L50)</f>
        <v>Нестеровский Артем Евгеньевич 
Технический директор 11 мес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административно-технический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"Арнест Косметикс"</v>
      </c>
      <c r="D62" s="6" t="str">
        <f>CONCATENATE([2]Общая!G51," ",[2]Общая!H51," ",[2]Общая!I51," 
", [2]Общая!K51," ",[2]Общая!L51)</f>
        <v>Мальгинов Михаил Владимирович 
Главный механик 12 лет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"Арнест Косметикс"</v>
      </c>
      <c r="D63" s="6" t="str">
        <f>CONCATENATE([2]Общая!G52," ",[2]Общая!H52," ",[2]Общая!I52," 
", [2]Общая!K52," ",[2]Общая!L52)</f>
        <v>Созонов Андрей Иванович 
Инженер электроник 12 лет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"Арнест Косметикс"</v>
      </c>
      <c r="D64" s="6" t="str">
        <f>CONCATENATE([2]Общая!G53," ",[2]Общая!H53," ",[2]Общая!I53," 
", [2]Общая!K53," ",[2]Общая!L53)</f>
        <v>Гайдученко Алексей Георгиевич 
Руководитель отдела технического обеспечения производства 4 года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"Арнест Косметикс"</v>
      </c>
      <c r="D65" s="6" t="str">
        <f>CONCATENATE([2]Общая!G54," ",[2]Общая!H54," ",[2]Общая!I54," 
", [2]Общая!K54," ",[2]Общая!L54)</f>
        <v>Юдин Андрей Николаевич 
Директор по ОТ и ООС 6 мес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специалист по охране труда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НТО "ИРЭ-Полюс"</v>
      </c>
      <c r="D66" s="6" t="str">
        <f>CONCATENATE([2]Общая!G55," ",[2]Общая!H55," ",[2]Общая!I55," 
", [2]Общая!K55," ",[2]Общая!L55)</f>
        <v>Федоров  Сергей  Николаевич 
Инженер по эксплуатации оборудования 4 года</v>
      </c>
      <c r="E66" s="7" t="str">
        <f>[2]Общая!M55</f>
        <v>очередная</v>
      </c>
      <c r="F66" s="7"/>
      <c r="G66" s="7" t="str">
        <f>[2]Общая!N55</f>
        <v>специалист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НТО "ИРЭ-Полюс"</v>
      </c>
      <c r="D67" s="6" t="str">
        <f>CONCATENATE([2]Общая!G56," ",[2]Общая!H56," ",[2]Общая!I56," 
", [2]Общая!K56," ",[2]Общая!L56)</f>
        <v>Сухинин  Дмитрий Вячеславович 
Главный энергетик 10 лет</v>
      </c>
      <c r="E67" s="7" t="str">
        <f>[2]Общая!M56</f>
        <v>очередная</v>
      </c>
      <c r="F67" s="7"/>
      <c r="G67" s="7" t="str">
        <f>[2]Общая!N56</f>
        <v>управленческий персонал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НТО "ИРЭ-Полюс"</v>
      </c>
      <c r="D68" s="6" t="str">
        <f>CONCATENATE([2]Общая!G57," ",[2]Общая!H57," ",[2]Общая!I57," 
", [2]Общая!K57," ",[2]Общая!L57)</f>
        <v>Мамыкин  Сергей  Валерьевич 
Инженер по промышленной безопасности
обособленного подрахделения  "Сосновый бор"
 3 года</v>
      </c>
      <c r="E68" s="7" t="str">
        <f>[2]Общая!M57</f>
        <v>очередная</v>
      </c>
      <c r="F68" s="7"/>
      <c r="G68" s="7" t="str">
        <f>[2]Общая!N57</f>
        <v>специалист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НТО "ИРЭ-Полюс"</v>
      </c>
      <c r="D69" s="6" t="str">
        <f>CONCATENATE([2]Общая!G58," ",[2]Общая!H58," ",[2]Общая!I58," 
", [2]Общая!K58," ",[2]Общая!L58)</f>
        <v>Белокопытов Сергей  Александрович 
Заместитель руководителя обособленного подразделения-начальник инженерного участка обособленного подрахделения "Сосновый бор" 4 года</v>
      </c>
      <c r="E69" s="7" t="str">
        <f>[2]Общая!M58</f>
        <v>очередная</v>
      </c>
      <c r="F69" s="7"/>
      <c r="G69" s="7" t="str">
        <f>[2]Общая!N58</f>
        <v>руководящий работник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"Серпуховская Бумага"</v>
      </c>
      <c r="D70" s="6" t="str">
        <f>CONCATENATE([2]Общая!G59," ",[2]Общая!H59," ",[2]Общая!I59," 
", [2]Общая!K59," ",[2]Общая!L59)</f>
        <v>Жур Сергей Владимирович 
Начальник электро-ремонтной службы 4 года</v>
      </c>
      <c r="E70" s="7" t="str">
        <f>[2]Общая!M59</f>
        <v>внеочередная</v>
      </c>
      <c r="F70" s="7" t="str">
        <f>[2]Общая!R59</f>
        <v>V 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"Серпуховская Бумага"</v>
      </c>
      <c r="D71" s="6" t="str">
        <f>CONCATENATE([2]Общая!G60," ",[2]Общая!H60," ",[2]Общая!I60," 
", [2]Общая!K60," ",[2]Общая!L60)</f>
        <v xml:space="preserve">Горшков Сергей Евгеньевич 
Инженер электрик </v>
      </c>
      <c r="E71" s="7" t="str">
        <f>[2]Общая!M60</f>
        <v>внеочередная</v>
      </c>
      <c r="F71" s="7" t="str">
        <f>[2]Общая!R60</f>
        <v>V до и выше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"СЕРПУХОВПРОМСТРОЙ"</v>
      </c>
      <c r="D72" s="6" t="str">
        <f>CONCATENATE([2]Общая!G61," ",[2]Общая!H61," ",[2]Общая!I61," 
", [2]Общая!K61," ",[2]Общая!L61)</f>
        <v>Титоренко Сергей Сергеевич 
Инженер по автоматизированным системам 1 год</v>
      </c>
      <c r="E72" s="7" t="str">
        <f>[2]Общая!M61</f>
        <v xml:space="preserve">внеочередная </v>
      </c>
      <c r="F72" s="7" t="str">
        <f>[2]Общая!R61</f>
        <v>IV до 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«РИНКОЛОР»</v>
      </c>
      <c r="D73" s="6" t="str">
        <f>CONCATENATE([2]Общая!G62," ",[2]Общая!H62," ",[2]Общая!I62," 
", [2]Общая!K62," ",[2]Общая!L62)</f>
        <v>Горгоцкий Игорь Михайлович 
Слесарь-ремонтник  3 г. 8 мес.</v>
      </c>
      <c r="E73" s="7" t="str">
        <f>[2]Общая!M62</f>
        <v>очередная</v>
      </c>
      <c r="F73" s="7" t="str">
        <f>[2]Общая!R62</f>
        <v>III до  1000 В</v>
      </c>
      <c r="G73" s="7" t="str">
        <f>[2]Общая!N62</f>
        <v>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«РИНКОЛОР»</v>
      </c>
      <c r="D74" s="6" t="str">
        <f>CONCATENATE([2]Общая!G63," ",[2]Общая!H63," ",[2]Общая!I63," 
", [2]Общая!K63," ",[2]Общая!L63)</f>
        <v>Шубин Андрей Викторович 
Слесарь-электрик 4 мес.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«ВУД МАРКЕТ»</v>
      </c>
      <c r="D75" s="6" t="str">
        <f>CONCATENATE([2]Общая!G64," ",[2]Общая!H64," ",[2]Общая!I64," 
", [2]Общая!K64," ",[2]Общая!L64)</f>
        <v>Снежко Дмитрий Святославович 
Начальник производства 4 года</v>
      </c>
      <c r="E75" s="7" t="str">
        <f>[2]Общая!M64</f>
        <v>внеочередная</v>
      </c>
      <c r="F75" s="7" t="str">
        <f>[2]Общая!R64</f>
        <v>III до 1000В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«ВУД МАРКЕТ»</v>
      </c>
      <c r="D76" s="6" t="str">
        <f>CONCATENATE([2]Общая!G65," ",[2]Общая!H65," ",[2]Общая!I65," 
", [2]Общая!K65," ",[2]Общая!L65)</f>
        <v>Голубев Борис Валентинович 
Начальник сборочного цеха 11 месяцев</v>
      </c>
      <c r="E76" s="7" t="str">
        <f>[2]Общая!M65</f>
        <v>внеочередная</v>
      </c>
      <c r="F76" s="7" t="str">
        <f>[2]Общая!R65</f>
        <v>III до 1000В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ООО «ВУД МАРКЕТ»</v>
      </c>
      <c r="D77" s="6" t="str">
        <f>CONCATENATE([2]Общая!G66," ",[2]Общая!H66," ",[2]Общая!I66," 
", [2]Общая!K66," ",[2]Общая!L66)</f>
        <v>Минаев Евгений Викторович 
Монтажник 5 месяцев</v>
      </c>
      <c r="E77" s="7" t="str">
        <f>[2]Общая!M66</f>
        <v>внеочередная</v>
      </c>
      <c r="F77" s="7" t="str">
        <f>[2]Общая!R66</f>
        <v>III до 1000В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ЗАО "Арал Плюс"</v>
      </c>
      <c r="D78" s="6" t="str">
        <f>CONCATENATE([2]Общая!G67," ",[2]Общая!H67," ",[2]Общая!I67," 
", [2]Общая!K67," ",[2]Общая!L67)</f>
        <v>Григорьев Артур Иванович 
Главный энергетик 6 лет 2 месяца</v>
      </c>
      <c r="E78" s="7" t="str">
        <f>[2]Общая!M67</f>
        <v>внеочередная</v>
      </c>
      <c r="F78" s="7" t="str">
        <f>[2]Общая!R67</f>
        <v>V до и выше 1000В</v>
      </c>
      <c r="G78" s="7" t="str">
        <f>[2]Общая!N67</f>
        <v>административно-технический персонал, с правом испытания оборудования повышенным напряжением</v>
      </c>
      <c r="H78" s="15" t="str">
        <f>[2]Общая!S67</f>
        <v>ПТЭЭСиС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ИП  Сафонов Евгений Викторович</v>
      </c>
      <c r="D79" s="6" t="str">
        <f>CONCATENATE([2]Общая!G68," ",[2]Общая!H68," ",[2]Общая!I68," 
", [2]Общая!K68," ",[2]Общая!L68)</f>
        <v>Кольцов Александр   Игоревич 
Начальник монтажного участка 10 мес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АО "Исткульт Можайск"</v>
      </c>
      <c r="D80" s="6" t="str">
        <f>CONCATENATE([2]Общая!G69," ",[2]Общая!H69," ",[2]Общая!I69," 
", [2]Общая!K69," ",[2]Общая!L69)</f>
        <v>Чернов   Сергей Сергеевич 
Техник-электроник 5 лет</v>
      </c>
      <c r="E80" s="7" t="str">
        <f>[2]Общая!M69</f>
        <v>очередная</v>
      </c>
      <c r="F80" s="7" t="str">
        <f>[2]Общая!R69</f>
        <v>V до 1000 В</v>
      </c>
      <c r="G80" s="7" t="str">
        <f>[2]Общая!N69</f>
        <v>административно-технический персонал</v>
      </c>
      <c r="H80" s="15" t="str">
        <f>[2]Общая!S69</f>
        <v>ПТЭЭСиС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МБУ "ДЕЗ-Лыткарино"</v>
      </c>
      <c r="D81" s="6" t="str">
        <f>CONCATENATE([2]Общая!G70," ",[2]Общая!H70," ",[2]Общая!I70," 
", [2]Общая!K70," ",[2]Общая!L70)</f>
        <v>Цветков  Андрей Евгеньевич 
Главный инженер - Начальник производственно-технического отдела  11 лет 7 месяцев</v>
      </c>
      <c r="E81" s="7" t="str">
        <f>[2]Общая!M70</f>
        <v>первичная</v>
      </c>
      <c r="F81" s="7"/>
      <c r="G81" s="7" t="str">
        <f>[2]Общая!N70</f>
        <v>руководитель структурного подразделения</v>
      </c>
      <c r="H81" s="15" t="str">
        <f>[2]Общая!S70</f>
        <v>ПТЭТЭ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МБУ "ДЕЗ-Лыткарино"</v>
      </c>
      <c r="D82" s="6" t="str">
        <f>CONCATENATE([2]Общая!G71," ",[2]Общая!H71," ",[2]Общая!I71," 
", [2]Общая!K71," ",[2]Общая!L71)</f>
        <v>Малышева Наталья Вячеславовна 
Инженер по организации эксплуатации и ремонту МКД 1 месяц 19 дней</v>
      </c>
      <c r="E82" s="7" t="str">
        <f>[2]Общая!M71</f>
        <v>первичная</v>
      </c>
      <c r="F82" s="7"/>
      <c r="G82" s="7" t="str">
        <f>[2]Общая!N71</f>
        <v>административно-технический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"ДК СтройГрупп"</v>
      </c>
      <c r="D83" s="6" t="str">
        <f>CONCATENATE([2]Общая!G72," ",[2]Общая!H72," ",[2]Общая!I72," 
", [2]Общая!K72," ",[2]Общая!L72)</f>
        <v>Соловьев Андрей  Юрьевич 
Главный инженер 8 лет</v>
      </c>
      <c r="E83" s="7" t="str">
        <f>[2]Общая!M72</f>
        <v>очередная</v>
      </c>
      <c r="F83" s="7" t="str">
        <f>[2]Общая!R72</f>
        <v>IV до 1000 В</v>
      </c>
      <c r="G83" s="7" t="str">
        <f>[2]Общая!N72</f>
        <v>административно-технический персонал,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"ДК СтройГрупп"</v>
      </c>
      <c r="D84" s="6" t="str">
        <f>CONCATENATE([2]Общая!G73," ",[2]Общая!H73," ",[2]Общая!I73," 
", [2]Общая!K73," ",[2]Общая!L73)</f>
        <v>Кургузов Евгений Витальевич 
Зам. Генерального директора 12 лет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административно-технический персонал, с правом испытания оборудования повышенным напряжением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 "Стадион"</v>
      </c>
      <c r="D85" s="6" t="str">
        <f>CONCATENATE([2]Общая!G74," ",[2]Общая!H74," ",[2]Общая!I74," 
", [2]Общая!K74," ",[2]Общая!L74)</f>
        <v>Кожакин Денис Андреевич 
Директор обособленного подразделения 3 месяца</v>
      </c>
      <c r="E85" s="7" t="str">
        <f>[2]Общая!M74</f>
        <v>очередная</v>
      </c>
      <c r="F85" s="7" t="str">
        <f>[2]Общая!R74</f>
        <v>IV до 1000 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«ЦЕНТРРЕГИОНЛИФТ»</v>
      </c>
      <c r="D86" s="6" t="str">
        <f>CONCATENATE([2]Общая!G75," ",[2]Общая!H75," ",[2]Общая!I75," 
", [2]Общая!K75," ",[2]Общая!L75)</f>
        <v xml:space="preserve">Рябов Антон Вячеславович 
Электромеханик по лифтам 1 год </v>
      </c>
      <c r="E86" s="7" t="str">
        <f>[2]Общая!M75</f>
        <v>очередная</v>
      </c>
      <c r="F86" s="7" t="str">
        <f>[2]Общая!R75</f>
        <v>III до 1000В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"МАКС-ЭНЕРГО"</v>
      </c>
      <c r="D87" s="6" t="str">
        <f>CONCATENATE([2]Общая!G76," ",[2]Общая!H76," ",[2]Общая!I76," 
", [2]Общая!K76," ",[2]Общая!L76)</f>
        <v>Беляев Дмитрий Викторович0 
Мастер 10 лет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административно-технический персонал, с правом испытания оборудования повышенным напряжением</v>
      </c>
      <c r="H87" s="15" t="str">
        <f>[2]Общая!S76</f>
        <v>ПТЭЭСиС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"КИА"</v>
      </c>
      <c r="D88" s="6" t="str">
        <f>CONCATENATE([2]Общая!G77," ",[2]Общая!H77," ",[2]Общая!I77," 
", [2]Общая!K77," ",[2]Общая!L77)</f>
        <v xml:space="preserve">Кулаго Владислав Викторович 
Инженер-энергетик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"КИА"</v>
      </c>
      <c r="D89" s="6" t="str">
        <f>CONCATENATE([2]Общая!G78," ",[2]Общая!H78," ",[2]Общая!I78," 
", [2]Общая!K78," ",[2]Общая!L78)</f>
        <v xml:space="preserve">Адиятуллин Рахим Гумарович 
Электромонтер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"КИА"</v>
      </c>
      <c r="D90" s="6" t="str">
        <f>CONCATENATE([2]Общая!G79," ",[2]Общая!H79," ",[2]Общая!I79," 
", [2]Общая!K79," ",[2]Общая!L79)</f>
        <v xml:space="preserve">Бобылев Александр Александрович 
Электромонтер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оперативно-ремонтный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"КИА"</v>
      </c>
      <c r="D91" s="6" t="str">
        <f>CONCATENATE([2]Общая!G80," ",[2]Общая!H80," ",[2]Общая!I80," 
", [2]Общая!K80," ",[2]Общая!L80)</f>
        <v xml:space="preserve">Бочаров Александр Николаевич 
Электромонтер 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ООО «БАУМИТ»</v>
      </c>
      <c r="D92" s="6" t="str">
        <f>CONCATENATE([2]Общая!G81," ",[2]Общая!H81," ",[2]Общая!I81," 
", [2]Общая!K81," ",[2]Общая!L81)</f>
        <v>Павленко Евгений Николаевич 
Старший мастер производства 8 лет</v>
      </c>
      <c r="E92" s="7" t="str">
        <f>[2]Общая!M81</f>
        <v>внеочередная</v>
      </c>
      <c r="F92" s="7" t="str">
        <f>[2]Общая!R81</f>
        <v>IV гр.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ООО «Е1»</v>
      </c>
      <c r="D93" s="6" t="str">
        <f>CONCATENATE([2]Общая!G82," ",[2]Общая!H82," ",[2]Общая!I82," 
", [2]Общая!K82," ",[2]Общая!L82)</f>
        <v>Гриценко  Олег  Николаевич 
Инженер-электроник 4 мес.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«Е1»</v>
      </c>
      <c r="D94" s="6" t="str">
        <f>CONCATENATE([2]Общая!G83," ",[2]Общая!H83," ",[2]Общая!I83," 
", [2]Общая!K83," ",[2]Общая!L83)</f>
        <v>Петухов  Иван  Николаевич 
Электромонтер по ремонту и обслуживанию электрооборудования 6 лет</v>
      </c>
      <c r="E94" s="7" t="str">
        <f>[2]Общая!M83</f>
        <v>первичная</v>
      </c>
      <c r="F94" s="7" t="str">
        <f>[2]Общая!R83</f>
        <v>II до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«Е1»</v>
      </c>
      <c r="D95" s="6" t="str">
        <f>CONCATENATE([2]Общая!G84," ",[2]Общая!H84," ",[2]Общая!I84," 
", [2]Общая!K84," ",[2]Общая!L84)</f>
        <v>Блудов  Геннадий  Васильевич 
Электромонтер по ремонту и обслуживанию электрооборудования 38 лет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"НОРЭНЕРГО"</v>
      </c>
      <c r="D96" s="6" t="str">
        <f>CONCATENATE([2]Общая!G85," ",[2]Общая!H85," ",[2]Общая!I85," 
", [2]Общая!K85," ",[2]Общая!L85)</f>
        <v>Митько Сергей Александрович 
Заместитель главного инженера 4 года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>административно-технический персонал, с правом испытания оборудования повышенным напряжением</v>
      </c>
      <c r="H96" s="15" t="str">
        <f>[2]Общая!S85</f>
        <v>ПТЭЭСиС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"НОРЭНЕРГО"</v>
      </c>
      <c r="D97" s="6" t="str">
        <f>CONCATENATE([2]Общая!G86," ",[2]Общая!H86," ",[2]Общая!I86," 
", [2]Общая!K86," ",[2]Общая!L86)</f>
        <v>Коренев Алексей Александрович 
Начальник службы эксплуатации уличного освещения 6 лет</v>
      </c>
      <c r="E97" s="7" t="str">
        <f>[2]Общая!M86</f>
        <v>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персонал, с правом испытания оборудования повышенным напряжением</v>
      </c>
      <c r="H97" s="15" t="str">
        <f>[2]Общая!S86</f>
        <v>ПТЭЭСиС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"М Стиль"</v>
      </c>
      <c r="D98" s="6" t="str">
        <f>CONCATENATE([2]Общая!G87," ",[2]Общая!H87," ",[2]Общая!I87," 
", [2]Общая!K87," ",[2]Общая!L87)</f>
        <v>Филенко Станислав Викторович 
Инженер 6 лет</v>
      </c>
      <c r="E98" s="7" t="str">
        <f>[2]Общая!M87</f>
        <v>очередная</v>
      </c>
      <c r="F98" s="7"/>
      <c r="G98" s="7" t="str">
        <f>[2]Общая!N87</f>
        <v>административно-технический персонал</v>
      </c>
      <c r="H98" s="15" t="str">
        <f>[2]Общая!S87</f>
        <v>ПТЭТЭ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"М Стиль"</v>
      </c>
      <c r="D99" s="6" t="str">
        <f>CONCATENATE([2]Общая!G88," ",[2]Общая!H88," ",[2]Общая!I88," 
", [2]Общая!K88," ",[2]Общая!L88)</f>
        <v>Сулейманов Юрий Александрович 
Начальник службы эксплуатации 5 лет</v>
      </c>
      <c r="E99" s="7" t="str">
        <f>[2]Общая!M88</f>
        <v>очередная</v>
      </c>
      <c r="F99" s="7"/>
      <c r="G99" s="7" t="str">
        <f>[2]Общая!N88</f>
        <v>административно-технический персонал</v>
      </c>
      <c r="H99" s="15" t="str">
        <f>[2]Общая!S88</f>
        <v>ПТЭТЭ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"ЛЕ МОНЛИД"</v>
      </c>
      <c r="D100" s="6" t="str">
        <f>CONCATENATE([2]Общая!G89," ",[2]Общая!H89," ",[2]Общая!I89," 
", [2]Общая!K89," ",[2]Общая!L89)</f>
        <v>Кочергин Александр Николаевич 
Инженер энергетик 1 год 11 мес</v>
      </c>
      <c r="E100" s="7" t="str">
        <f>[2]Общая!M89</f>
        <v>очередная</v>
      </c>
      <c r="F100" s="7"/>
      <c r="G100" s="7" t="str">
        <f>[2]Общая!N89</f>
        <v>административно-технический персонал</v>
      </c>
      <c r="H100" s="15" t="str">
        <f>[2]Общая!S89</f>
        <v>ПТЭТЭ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"ЛЕ МОНЛИД"</v>
      </c>
      <c r="D101" s="6" t="str">
        <f>CONCATENATE([2]Общая!G90," ",[2]Общая!H90," ",[2]Общая!I90," 
", [2]Общая!K90," ",[2]Общая!L90)</f>
        <v>Черепко Михаил Геннадиевич 
Инженер теплотехник 7 лет 5 мес</v>
      </c>
      <c r="E101" s="7" t="str">
        <f>[2]Общая!M90</f>
        <v>очередная</v>
      </c>
      <c r="F101" s="7"/>
      <c r="G101" s="7" t="str">
        <f>[2]Общая!N90</f>
        <v>административно-технический персонал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"ЭД. ХААС"</v>
      </c>
      <c r="D102" s="6" t="str">
        <f>CONCATENATE([2]Общая!G91," ",[2]Общая!H91," ",[2]Общая!I91," 
", [2]Общая!K91," ",[2]Общая!L91)</f>
        <v>Филин Александр   Степанович 
Инженер наладчик 9 мес</v>
      </c>
      <c r="E102" s="7" t="str">
        <f>[2]Общая!M91</f>
        <v>внеочередная</v>
      </c>
      <c r="F102" s="7" t="str">
        <f>[2]Общая!R91</f>
        <v>IV гр.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"Мистер Злак"</v>
      </c>
      <c r="D103" s="6" t="str">
        <f>CONCATENATE([2]Общая!G92," ",[2]Общая!H92," ",[2]Общая!I92," 
", [2]Общая!K92," ",[2]Общая!L92)</f>
        <v>Чернышёва Екатерина Алексеевна 
Генеральный директор 2 года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"СЕНСЕТЕК-СЕРВИС"</v>
      </c>
      <c r="D104" s="6" t="str">
        <f>CONCATENATE([2]Общая!G93," ",[2]Общая!H93," ",[2]Общая!I93," 
", [2]Общая!K93," ",[2]Общая!L93)</f>
        <v>Бровкин Денис Алексеевич 
Руководитель сервисной службы 7 лет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"ВС"</v>
      </c>
      <c r="D105" s="6" t="str">
        <f>CONCATENATE([2]Общая!G94," ",[2]Общая!H94," ",[2]Общая!I94," 
", [2]Общая!K94," ",[2]Общая!L94)</f>
        <v>Плотников Олег Борисович 
Заместитель генерального директора 14 лет 4 мес.</v>
      </c>
      <c r="E105" s="7" t="str">
        <f>[2]Общая!M94</f>
        <v>очередная</v>
      </c>
      <c r="F105" s="7" t="str">
        <f>[2]Общая!R94</f>
        <v>IV до 1000В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"ВС"</v>
      </c>
      <c r="D106" s="6" t="str">
        <f>CONCATENATE([2]Общая!G95," ",[2]Общая!H95," ",[2]Общая!I95," 
", [2]Общая!K95," ",[2]Общая!L95)</f>
        <v>Морозов Сергей Иванович 
Производитель работ 4 года 7 мес.</v>
      </c>
      <c r="E106" s="7" t="str">
        <f>[2]Общая!M95</f>
        <v>очередная</v>
      </c>
      <c r="F106" s="7" t="str">
        <f>[2]Общая!R95</f>
        <v>IV до 1000В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"ВС"</v>
      </c>
      <c r="D107" s="6" t="str">
        <f>CONCATENATE([2]Общая!G96," ",[2]Общая!H96," ",[2]Общая!I96," 
", [2]Общая!K96," ",[2]Общая!L96)</f>
        <v>Демич  Виорел Васильевич 
Механик 2 года 5 мес.</v>
      </c>
      <c r="E107" s="7" t="str">
        <f>[2]Общая!M96</f>
        <v>очередная</v>
      </c>
      <c r="F107" s="7" t="str">
        <f>[2]Общая!R96</f>
        <v>IV до 1000В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"ВС"</v>
      </c>
      <c r="D108" s="6" t="str">
        <f>CONCATENATE([2]Общая!G97," ",[2]Общая!H97," ",[2]Общая!I97," 
", [2]Общая!K97," ",[2]Общая!L97)</f>
        <v>Трохнов  Станислав Иванович 
Руководитель АХО 9 мес.</v>
      </c>
      <c r="E108" s="7" t="str">
        <f>[2]Общая!M97</f>
        <v>внеочередная</v>
      </c>
      <c r="F108" s="7" t="str">
        <f>[2]Общая!R97</f>
        <v>III до 1000В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"ВЕГА"</v>
      </c>
      <c r="D109" s="6" t="str">
        <f>CONCATENATE([2]Общая!G98," ",[2]Общая!H98," ",[2]Общая!I98," 
", [2]Общая!K98," ",[2]Общая!L98)</f>
        <v>Султонов  Сирожбек Ражабович 
Электромонтажник по освещению и осветительным сетям 1 год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«К7»</v>
      </c>
      <c r="D110" s="6" t="str">
        <f>CONCATENATE([2]Общая!G99," ",[2]Общая!H99," ",[2]Общая!I99," 
", [2]Общая!K99," ",[2]Общая!L99)</f>
        <v>Дворнов Сергей Сергеевич 
Начальник участка 10 лет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«К7»</v>
      </c>
      <c r="D111" s="6" t="str">
        <f>CONCATENATE([2]Общая!G100," ",[2]Общая!H100," ",[2]Общая!I100," 
", [2]Общая!K100," ",[2]Общая!L100)</f>
        <v>Михайлов Юрий Георгиевич 
Руководитель проекта 15 лет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"ТОП-Сервис"</v>
      </c>
      <c r="D112" s="6" t="str">
        <f>CONCATENATE([2]Общая!G101," ",[2]Общая!H101," ",[2]Общая!I101," 
", [2]Общая!K101," ",[2]Общая!L101)</f>
        <v>Акимов Дмитрий  Игоревич 
Технический директор 1 год 1 месяц</v>
      </c>
      <c r="E112" s="7" t="str">
        <f>[2]Общая!M101</f>
        <v>внеочередная</v>
      </c>
      <c r="F112" s="7" t="str">
        <f>[2]Общая!R101</f>
        <v>IV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"ТОП-Сервис"</v>
      </c>
      <c r="D113" s="6" t="str">
        <f>CONCATENATE([2]Общая!G102," ",[2]Общая!H102," ",[2]Общая!I102," 
", [2]Общая!K102," ",[2]Общая!L102)</f>
        <v>Купреев Сергей Викторович 
Руководитель службы эксплуатации объектов 1 год</v>
      </c>
      <c r="E113" s="7" t="str">
        <f>[2]Общая!M102</f>
        <v>внеочередная</v>
      </c>
      <c r="F113" s="7" t="str">
        <f>[2]Общая!R102</f>
        <v>IV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"ТОП-Сервис"</v>
      </c>
      <c r="D114" s="6" t="str">
        <f>CONCATENATE([2]Общая!G103," ",[2]Общая!H103," ",[2]Общая!I103," 
", [2]Общая!K103," ",[2]Общая!L103)</f>
        <v>Панин  Анатолий  Анатольевич 
Руководитель службы эксплуатации объектов 1 год 7 месяцев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"Центрпродукт"</v>
      </c>
      <c r="D115" s="6" t="str">
        <f>CONCATENATE([2]Общая!G104," ",[2]Общая!H104," ",[2]Общая!I104," 
", [2]Общая!K104," ",[2]Общая!L104)</f>
        <v>Дранга Эдуард Гаррьевич 
Управляющий директор  2 г 9 мес</v>
      </c>
      <c r="E115" s="7" t="str">
        <f>[2]Общая!M104</f>
        <v>первичная</v>
      </c>
      <c r="F115" s="7" t="str">
        <f>[2]Общая!R104</f>
        <v>II до 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"Центрпродукт"</v>
      </c>
      <c r="D116" s="6" t="str">
        <f>CONCATENATE([2]Общая!G105," ",[2]Общая!H105," ",[2]Общая!I105," 
", [2]Общая!K105," ",[2]Общая!L105)</f>
        <v>Вишневскийй Александр Николаевич 
Руководитель отдела складской логистики  2 г</v>
      </c>
      <c r="E116" s="7" t="str">
        <f>[2]Общая!M105</f>
        <v>первичная</v>
      </c>
      <c r="F116" s="7" t="str">
        <f>[2]Общая!R105</f>
        <v>II до 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ООО "Центрпродукт"</v>
      </c>
      <c r="D117" s="6" t="str">
        <f>CONCATENATE([2]Общая!G106," ",[2]Общая!H106," ",[2]Общая!I106," 
", [2]Общая!K106," ",[2]Общая!L106)</f>
        <v xml:space="preserve">Степанов Леонид Юрьевич 
Кладовщик-комплектовщик 2 г </v>
      </c>
      <c r="E117" s="7" t="str">
        <f>[2]Общая!M106</f>
        <v>первичная</v>
      </c>
      <c r="F117" s="7" t="str">
        <f>[2]Общая!R106</f>
        <v>II до  и выше 1000 В</v>
      </c>
      <c r="G117" s="7" t="str">
        <f>[2]Общая!N106</f>
        <v>электротехнологический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"Центрпродукт"</v>
      </c>
      <c r="D118" s="6" t="str">
        <f>CONCATENATE([2]Общая!G107," ",[2]Общая!H107," ",[2]Общая!I107," 
", [2]Общая!K107," ",[2]Общая!L107)</f>
        <v>Голышев  Андрей  Сергеевич 
Кладовщик-комплектовщик 1г 6 мес</v>
      </c>
      <c r="E118" s="7" t="str">
        <f>[2]Общая!M107</f>
        <v>первичная</v>
      </c>
      <c r="F118" s="7" t="str">
        <f>[2]Общая!R107</f>
        <v>II до  и выше 1000 В</v>
      </c>
      <c r="G118" s="7" t="str">
        <f>[2]Общая!N107</f>
        <v>электротехнологический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"Люберцы-МКЦ"</v>
      </c>
      <c r="D119" s="6" t="str">
        <f>CONCATENATE([2]Общая!G108," ",[2]Общая!H108," ",[2]Общая!I108," 
", [2]Общая!K108," ",[2]Общая!L108)</f>
        <v>Сычев Михаил Николаевич 
Мастер цеха 5 лет</v>
      </c>
      <c r="E119" s="7" t="str">
        <f>[2]Общая!M108</f>
        <v>внеочередная</v>
      </c>
      <c r="F119" s="7" t="str">
        <f>[2]Общая!R108</f>
        <v>III до 1000В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ООО "Люберцы-МКЦ"</v>
      </c>
      <c r="D120" s="6" t="str">
        <f>CONCATENATE([2]Общая!G109," ",[2]Общая!H109," ",[2]Общая!I109," 
", [2]Общая!K109," ",[2]Общая!L109)</f>
        <v>Проскуряков Самир  Хайссамович 
Мастер цеха 10 лет</v>
      </c>
      <c r="E120" s="7" t="str">
        <f>[2]Общая!M109</f>
        <v>внеочередная</v>
      </c>
      <c r="F120" s="7" t="str">
        <f>[2]Общая!R109</f>
        <v>III до 1000В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"Люберцы-МКЦ"</v>
      </c>
      <c r="D121" s="6" t="str">
        <f>CONCATENATE([2]Общая!G110," ",[2]Общая!H110," ",[2]Общая!I110," 
", [2]Общая!K110," ",[2]Общая!L110)</f>
        <v>Громыко  Павел Петрович 
Электрик-диагност 10 лет</v>
      </c>
      <c r="E121" s="7" t="str">
        <f>[2]Общая!M110</f>
        <v>первичная</v>
      </c>
      <c r="F121" s="7" t="str">
        <f>[2]Общая!R110</f>
        <v>II до 1000В</v>
      </c>
      <c r="G121" s="7" t="str">
        <f>[2]Общая!N110</f>
        <v>оперативно-ремонтный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"Люберцы-МКЦ"</v>
      </c>
      <c r="D122" s="6" t="str">
        <f>CONCATENATE([2]Общая!G111," ",[2]Общая!H111," ",[2]Общая!I111," 
", [2]Общая!K111," ",[2]Общая!L111)</f>
        <v>Шехоян Александр Григорьевич 
Электрик-диагност 11 лет</v>
      </c>
      <c r="E122" s="7" t="str">
        <f>[2]Общая!M111</f>
        <v>первичная</v>
      </c>
      <c r="F122" s="7" t="str">
        <f>[2]Общая!R111</f>
        <v>II до 1000В</v>
      </c>
      <c r="G122" s="7" t="str">
        <f>[2]Общая!N111</f>
        <v>оперативно-ремонтный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"Империя соусов"</v>
      </c>
      <c r="D123" s="6" t="str">
        <f>CONCATENATE([2]Общая!G112," ",[2]Общая!H112," ",[2]Общая!I112," 
", [2]Общая!K112," ",[2]Общая!L112)</f>
        <v>Сывороткин Сергей Борисович 
Главный энергетик 2,5 лет</v>
      </c>
      <c r="E123" s="7" t="str">
        <f>[2]Общая!M112</f>
        <v>очередная</v>
      </c>
      <c r="F123" s="7" t="str">
        <f>[2]Общая!R112</f>
        <v>IV до 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"Альянс"</v>
      </c>
      <c r="D124" s="6" t="str">
        <f>CONCATENATE([2]Общая!G113," ",[2]Общая!H113," ",[2]Общая!I113," 
", [2]Общая!K113," ",[2]Общая!L113)</f>
        <v>Князев Игорь  Николаевич 
Слесарь-электрик 4 года</v>
      </c>
      <c r="E124" s="7" t="str">
        <f>[2]Общая!M113</f>
        <v>очередная</v>
      </c>
      <c r="F124" s="7" t="str">
        <f>[2]Общая!R113</f>
        <v>III до 1000 В</v>
      </c>
      <c r="G124" s="7" t="str">
        <f>[2]Общая!N113</f>
        <v>оперативно-ремонтный персонал</v>
      </c>
      <c r="H124" s="15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"Альянс"</v>
      </c>
      <c r="D125" s="6" t="str">
        <f>CONCATENATE([2]Общая!G114," ",[2]Общая!H114," ",[2]Общая!I114," 
", [2]Общая!K114," ",[2]Общая!L114)</f>
        <v>Сафонов Сергей Валерьевич 
Слесарь-электрик 2 года</v>
      </c>
      <c r="E125" s="7" t="str">
        <f>[2]Общая!M114</f>
        <v>очередная</v>
      </c>
      <c r="F125" s="7" t="str">
        <f>[2]Общая!R114</f>
        <v>III до 1000 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"КАСКАД"</v>
      </c>
      <c r="D126" s="6" t="str">
        <f>CONCATENATE([2]Общая!G115," ",[2]Общая!H115," ",[2]Общая!I115," 
", [2]Общая!K115," ",[2]Общая!L115)</f>
        <v>Годеновский Владимир  Борисович 
Инспектор по охране труда 15 лет</v>
      </c>
      <c r="E126" s="7" t="str">
        <f>[2]Общая!M115</f>
        <v xml:space="preserve">первичная </v>
      </c>
      <c r="F126" s="7" t="str">
        <f>[2]Общая!R115</f>
        <v xml:space="preserve">II До 1000 В </v>
      </c>
      <c r="G126" s="7" t="str">
        <f>[2]Общая!N115</f>
        <v xml:space="preserve">специалист по охране труда с правом инспектирования электроустановок 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"КАСКАД"</v>
      </c>
      <c r="D127" s="6" t="str">
        <f>CONCATENATE([2]Общая!G116," ",[2]Общая!H116," ",[2]Общая!I116," 
", [2]Общая!K116," ",[2]Общая!L116)</f>
        <v>Гаврилов  Сергей  Сергеевич 
Радиомонтер 6 разряда 8 лет</v>
      </c>
      <c r="E127" s="7" t="str">
        <f>[2]Общая!M116</f>
        <v xml:space="preserve">первичная </v>
      </c>
      <c r="F127" s="7" t="str">
        <f>[2]Общая!R116</f>
        <v xml:space="preserve">II До 1000 В 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"КАСКАД"</v>
      </c>
      <c r="D128" s="6" t="str">
        <f>CONCATENATE([2]Общая!G117," ",[2]Общая!H117," ",[2]Общая!I117," 
", [2]Общая!K117," ",[2]Общая!L117)</f>
        <v>Ермилов  Валерий  Алексеевич 
Электромонтёр 6 разряда 9 лет</v>
      </c>
      <c r="E128" s="7" t="str">
        <f>[2]Общая!M117</f>
        <v xml:space="preserve">первичная </v>
      </c>
      <c r="F128" s="7" t="str">
        <f>[2]Общая!R117</f>
        <v xml:space="preserve">II До 1000 В 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"КАСКАД"</v>
      </c>
      <c r="D129" s="6" t="str">
        <f>CONCATENATE([2]Общая!G118," ",[2]Общая!H118," ",[2]Общая!I118," 
", [2]Общая!K118," ",[2]Общая!L118)</f>
        <v>Серов  Виктор  Анатольевич 
Заместитель руководителя службы технической поддержки по сетям телевидения в мкр. Юбилейный 10 лет</v>
      </c>
      <c r="E129" s="7" t="str">
        <f>[2]Общая!M118</f>
        <v xml:space="preserve">первичная </v>
      </c>
      <c r="F129" s="7" t="str">
        <f>[2]Общая!R118</f>
        <v xml:space="preserve">II До 1000 В 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"КАСКАД"</v>
      </c>
      <c r="D130" s="6" t="str">
        <f>CONCATENATE([2]Общая!G119," ",[2]Общая!H119," ",[2]Общая!I119," 
", [2]Общая!K119," ",[2]Общая!L119)</f>
        <v>Кривов  Виктор  Владимирович 
Главный инженер 11 лет</v>
      </c>
      <c r="E130" s="7" t="str">
        <f>[2]Общая!M119</f>
        <v xml:space="preserve">первичная </v>
      </c>
      <c r="F130" s="7" t="str">
        <f>[2]Общая!R119</f>
        <v xml:space="preserve">II До 1000 В 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"КАСКАД"</v>
      </c>
      <c r="D131" s="6" t="str">
        <f>CONCATENATE([2]Общая!G120," ",[2]Общая!H120," ",[2]Общая!I120," 
", [2]Общая!K120," ",[2]Общая!L120)</f>
        <v>Сафонов  Михаил  Геннадьевич 
Руководитель службы технической поддержки 8 лет</v>
      </c>
      <c r="E131" s="7" t="str">
        <f>[2]Общая!M120</f>
        <v xml:space="preserve">первичная </v>
      </c>
      <c r="F131" s="7" t="str">
        <f>[2]Общая!R120</f>
        <v xml:space="preserve">II До 1000 В 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"КАСКАД"</v>
      </c>
      <c r="D132" s="6" t="str">
        <f>CONCATENATE([2]Общая!G121," ",[2]Общая!H121," ",[2]Общая!I121," 
", [2]Общая!K121," ",[2]Общая!L121)</f>
        <v>Быков  Константин  Николоаевич 
Начальник отдела технического учёта и проектирования 11 лет</v>
      </c>
      <c r="E132" s="7" t="str">
        <f>[2]Общая!M121</f>
        <v xml:space="preserve">первичная </v>
      </c>
      <c r="F132" s="7" t="str">
        <f>[2]Общая!R121</f>
        <v xml:space="preserve">II До 1000 В 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АО "КАСКАД"</v>
      </c>
      <c r="D133" s="6" t="str">
        <f>CONCATENATE([2]Общая!G122," ",[2]Общая!H122," ",[2]Общая!I122," 
", [2]Общая!K122," ",[2]Общая!L122)</f>
        <v>Батин  Максим  Владимирович 
Системный администратор  7 лет</v>
      </c>
      <c r="E133" s="7" t="str">
        <f>[2]Общая!M122</f>
        <v xml:space="preserve">первичная </v>
      </c>
      <c r="F133" s="7" t="str">
        <f>[2]Общая!R122</f>
        <v xml:space="preserve">II До 1000 В 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ООО "Интерскан ТС"</v>
      </c>
      <c r="D134" s="6" t="str">
        <f>CONCATENATE([2]Общая!G123," ",[2]Общая!H123," ",[2]Общая!I123," 
", [2]Общая!K123," ",[2]Общая!L123)</f>
        <v>Рытов  Владислав  Игоревич 
Техник по эксплуатации и ремонту оборудования 6 лет</v>
      </c>
      <c r="E134" s="7" t="str">
        <f>[2]Общая!M123</f>
        <v>первичная</v>
      </c>
      <c r="F134" s="7" t="str">
        <f>[2]Общая!R123</f>
        <v>II До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ООО "Интерскан ТС"</v>
      </c>
      <c r="D135" s="6" t="str">
        <f>CONCATENATE([2]Общая!G124," ",[2]Общая!H124," ",[2]Общая!I124," 
", [2]Общая!K124," ",[2]Общая!L124)</f>
        <v>Реджепназаров  Довлет  Сердарович 
Техник по эксплуатации и ремонту оборудования 5 лет</v>
      </c>
      <c r="E135" s="7" t="str">
        <f>[2]Общая!M124</f>
        <v>первичная</v>
      </c>
      <c r="F135" s="7" t="str">
        <f>[2]Общая!R124</f>
        <v>II До 1000В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МДК "Шереметьево"</v>
      </c>
      <c r="D136" s="6" t="str">
        <f>CONCATENATE([2]Общая!G125," ",[2]Общая!H125," ",[2]Общая!I125," 
", [2]Общая!K125," ",[2]Общая!L125)</f>
        <v>Забермаг Сергей Викторович 
Главный инженер 4 года</v>
      </c>
      <c r="E136" s="7" t="str">
        <f>[2]Общая!M125</f>
        <v>очередная</v>
      </c>
      <c r="F136" s="7"/>
      <c r="G136" s="7" t="str">
        <f>[2]Общая!N125</f>
        <v>управленческий</v>
      </c>
      <c r="H136" s="15" t="str">
        <f>[2]Общая!S125</f>
        <v>ПТЭТЭ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ИП Пищаев Р.А.</v>
      </c>
      <c r="D137" s="6" t="str">
        <f>CONCATENATE([2]Общая!G126," ",[2]Общая!H126," ",[2]Общая!I126," 
", [2]Общая!K126," ",[2]Общая!L126)</f>
        <v>Пищаев Роман Александрович 
Индивидуальный предприниматель 6 год</v>
      </c>
      <c r="E137" s="7" t="str">
        <f>[2]Общая!M126</f>
        <v>очередная</v>
      </c>
      <c r="F137" s="7" t="str">
        <f>[2]Общая!R126</f>
        <v>IV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ГБУЗ Московской области "Серпуховская больница"</v>
      </c>
      <c r="D138" s="6" t="str">
        <f>CONCATENATE([2]Общая!G127," ",[2]Общая!H127," ",[2]Общая!I127," 
", [2]Общая!K127," ",[2]Общая!L127)</f>
        <v>Иконников  Андрей Акимович 
Начальник технического отдела 1 год</v>
      </c>
      <c r="E138" s="7" t="str">
        <f>[2]Общая!M127</f>
        <v>очередная</v>
      </c>
      <c r="F138" s="7" t="str">
        <f>[2]Общая!R127</f>
        <v>IV гр                        до 1000В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ГБУЗ Московской области "Серпуховская больница"</v>
      </c>
      <c r="D139" s="6" t="str">
        <f>CONCATENATE([2]Общая!G128," ",[2]Общая!H128," ",[2]Общая!I128," 
", [2]Общая!K128," ",[2]Общая!L128)</f>
        <v>Мансуров Тимур Борисович 
Инженер (по обслуживанию медицинской техники)
 2 года</v>
      </c>
      <c r="E139" s="7" t="str">
        <f>[2]Общая!M128</f>
        <v>очередная</v>
      </c>
      <c r="F139" s="7" t="str">
        <f>[2]Общая!R128</f>
        <v>IV гр                        до 1000В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"ПТК ЗВТ"</v>
      </c>
      <c r="D140" s="6" t="str">
        <f>CONCATENATE([2]Общая!G129," ",[2]Общая!H129," ",[2]Общая!I129," 
", [2]Общая!K129," ",[2]Общая!L129)</f>
        <v>Карпычев Дмитрий Валентинович 
Главный инженер 15 лет</v>
      </c>
      <c r="E140" s="7" t="str">
        <f>[2]Общая!M129</f>
        <v>очередная</v>
      </c>
      <c r="F140" s="7" t="str">
        <f>[2]Общая!R129</f>
        <v xml:space="preserve"> IV до 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МБОУ ОЦ "Аист"</v>
      </c>
      <c r="D141" s="6" t="str">
        <f>CONCATENATE([2]Общая!G130," ",[2]Общая!H130," ",[2]Общая!I130," 
", [2]Общая!K130," ",[2]Общая!L130)</f>
        <v>Симакина Татьяна Андреевна 
Зам.директора по ОТ 23гора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МБОУ ОЦ "Аист"</v>
      </c>
      <c r="D142" s="6" t="str">
        <f>CONCATENATE([2]Общая!G131," ",[2]Общая!H131," ",[2]Общая!I131," 
", [2]Общая!K131," ",[2]Общая!L131)</f>
        <v>Потапов Станислав Вячеславович 
Зам. директора по АХЧ 3 года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ОБЩЕСТВО С ОГРАНИЧЕННОЙ ОТВЕТСТВЕННОСТЬЮ "ДОМОДЕДОВО АЙТИ СЕРВИЗИС"</v>
      </c>
      <c r="D143" s="6" t="str">
        <f>CONCATENATE([2]Общая!G132," ",[2]Общая!H132," ",[2]Общая!I132," 
", [2]Общая!K132," ",[2]Общая!L132)</f>
        <v>Прохоренко Юрий  Светославович 
Старший специалист по охране труда 1 год 12 месяцев</v>
      </c>
      <c r="E143" s="7" t="str">
        <f>[2]Общая!M132</f>
        <v>первичная</v>
      </c>
      <c r="F143" s="7" t="str">
        <f>[2]Общая!R132</f>
        <v>IV до 1000 В</v>
      </c>
      <c r="G143" s="7" t="str">
        <f>[2]Общая!N132</f>
        <v xml:space="preserve"> специалист по охране труда, контролирующий электроустановки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ОБЩЕСТВО С ОГРАНИЧЕННОЙ ОТВЕТСТВЕННОСТЬЮ "ДОМОДЕДОВО АЙТИ СЕРВИЗИС"</v>
      </c>
      <c r="D144" s="6" t="str">
        <f>CONCATENATE([2]Общая!G133," ",[2]Общая!H133," ",[2]Общая!I133," 
", [2]Общая!K133," ",[2]Общая!L133)</f>
        <v>Дубровин Сергей  Александрович 
Руководитель группы 2 года 4 месяца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127.5" customHeight="1" x14ac:dyDescent="0.25">
      <c r="B145" s="2">
        <v>131</v>
      </c>
      <c r="C145" s="5" t="str">
        <f>[2]Общая!E134</f>
        <v>ОБЩЕСТВО С ОГРАНИЧЕННОЙ ОТВЕТСТВЕННОСТЬЮ "ДОМОДЕДОВО АЙТИ СЕРВИЗИС"</v>
      </c>
      <c r="D145" s="6" t="str">
        <f>CONCATENATE([2]Общая!G134," ",[2]Общая!H134," ",[2]Общая!I134," 
", [2]Общая!K134," ",[2]Общая!L134)</f>
        <v>Фоменко  Дмитрий Викторович 
Специалист по обслуживанию электрооборудования, систем вентиляции и кондиционирования 11 месяцев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ОБЩЕСТВО С ОГРАНИЧЕННОЙ ОТВЕТСТВЕННОСТЬЮ "ДОМОДЕДОВО АЙТИ СЕРВИЗИС"</v>
      </c>
      <c r="D146" s="6" t="str">
        <f>CONCATENATE([2]Общая!G135," ",[2]Общая!H135," ",[2]Общая!I135," 
", [2]Общая!K135," ",[2]Общая!L135)</f>
        <v>Чопоров Иван Александрович 
Руководитель группы 3 года3 месяца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"МКЗ"</v>
      </c>
      <c r="D147" s="6" t="str">
        <f>CONCATENATE([2]Общая!G136," ",[2]Общая!H136," ",[2]Общая!I136," 
", [2]Общая!K136," ",[2]Общая!L136)</f>
        <v>Янин  Алексей Геннадьевич 
Главный энергетик 15 лет</v>
      </c>
      <c r="E147" s="7" t="str">
        <f>[2]Общая!M136</f>
        <v>внеочередная</v>
      </c>
      <c r="F147" s="7" t="str">
        <f>[2]Общая!R136</f>
        <v>IV гр.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Муниципальное бюджетное учреждение  "Благоустройство и озеленение""</v>
      </c>
      <c r="D148" s="6" t="str">
        <f>CONCATENATE([2]Общая!G137," ",[2]Общая!H137," ",[2]Общая!I137," 
", [2]Общая!K137," ",[2]Общая!L137)</f>
        <v>Приходько  Дмитрий  Викторович 
Начальник участка 6 мес.</v>
      </c>
      <c r="E148" s="7" t="str">
        <f>[2]Общая!M137</f>
        <v>первичная</v>
      </c>
      <c r="F148" s="7" t="str">
        <f>[2]Общая!R137</f>
        <v>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Муниципальное бюджетное учреждение  "Благоустройство и озеленение""</v>
      </c>
      <c r="D149" s="6" t="str">
        <f>CONCATENATE([2]Общая!G138," ",[2]Общая!H138," ",[2]Общая!I138," 
", [2]Общая!K138," ",[2]Общая!L138)</f>
        <v>Лысов  Антон Анотольевич 
Начальник ПТО 2 мес.</v>
      </c>
      <c r="E149" s="7" t="str">
        <f>[2]Общая!M138</f>
        <v xml:space="preserve">первичная </v>
      </c>
      <c r="F149" s="7" t="str">
        <f>[2]Общая!R138</f>
        <v>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"МИШН ФУДС СТУПИНО"</v>
      </c>
      <c r="D150" s="6" t="str">
        <f>CONCATENATE([2]Общая!G139," ",[2]Общая!H139," ",[2]Общая!I139," 
", [2]Общая!K139," ",[2]Общая!L139)</f>
        <v>Коростелёв  Владимир  Николаевич  
Инженер-энергетик  2,5 года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"МИШН ФУДС СТУПИНО"</v>
      </c>
      <c r="D151" s="6" t="str">
        <f>CONCATENATE([2]Общая!G140," ",[2]Общая!H140," ",[2]Общая!I140," 
", [2]Общая!K140," ",[2]Общая!L140)</f>
        <v>Рогутенок  Александр Сергеевич 
Главный инженер 6 лет</v>
      </c>
      <c r="E151" s="7" t="str">
        <f>[2]Общая!M140</f>
        <v>внеочередная</v>
      </c>
      <c r="F151" s="7" t="str">
        <f>[2]Общая!R140</f>
        <v>IV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МУП КХ "Егорьевские инженерные сети"</v>
      </c>
      <c r="D152" s="6" t="str">
        <f>CONCATENATE([2]Общая!G141," ",[2]Общая!H141," ",[2]Общая!I141," 
", [2]Общая!K141," ",[2]Общая!L141)</f>
        <v>Чикановский Сергей Владимирович 
Главный инженер структурного подразделения «Водоканал» 2 года</v>
      </c>
      <c r="E152" s="7" t="str">
        <f>[2]Общая!M141</f>
        <v>первичная</v>
      </c>
      <c r="F152" s="7"/>
      <c r="G152" s="7" t="str">
        <f>[2]Общая!N141</f>
        <v>руководящий работник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МУП КХ "Егорьевские инженерные сети"</v>
      </c>
      <c r="D153" s="6" t="str">
        <f>CONCATENATE([2]Общая!G142," ",[2]Общая!H142," ",[2]Общая!I142," 
", [2]Общая!K142," ",[2]Общая!L142)</f>
        <v>Казаков Дмитрий Александрович 
И.о. мастера структурного подразделения «Водоканал» 3 месяца</v>
      </c>
      <c r="E153" s="7" t="str">
        <f>[2]Общая!M142</f>
        <v>внеочередная</v>
      </c>
      <c r="F153" s="7" t="str">
        <f>[2]Общая!R142</f>
        <v>IV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МУП КХ "Егорьевские инженерные сети"</v>
      </c>
      <c r="D154" s="6" t="str">
        <f>CONCATENATE([2]Общая!G143," ",[2]Общая!H143," ",[2]Общая!I143," 
", [2]Общая!K143," ",[2]Общая!L143)</f>
        <v>Антонов Сергей Борисович 
Главный инженер структурного подразделения «Наш дом» 1 месяц</v>
      </c>
      <c r="E154" s="7" t="str">
        <f>[2]Общая!M143</f>
        <v>внеочередная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МУП КХ "Егорьевские инженерные сети"</v>
      </c>
      <c r="D155" s="6" t="str">
        <f>CONCATENATE([2]Общая!G144," ",[2]Общая!H144," ",[2]Общая!I144," 
", [2]Общая!K144," ",[2]Общая!L144)</f>
        <v>Антонов Сергей Борисович 
Главный инженер структурного подразделения «Наш дом» 1 месяц</v>
      </c>
      <c r="E155" s="7" t="str">
        <f>[2]Общая!M144</f>
        <v>внеочередная</v>
      </c>
      <c r="F155" s="7"/>
      <c r="G155" s="7" t="str">
        <f>[2]Общая!N144</f>
        <v>административно-технический персонал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>МУП КХ "Егорьевские инженерные сети"</v>
      </c>
      <c r="D156" s="6" t="str">
        <f>CONCATENATE([2]Общая!G145," ",[2]Общая!H145," ",[2]Общая!I145," 
", [2]Общая!K145," ",[2]Общая!L145)</f>
        <v>Банцекин Денис Александрович 
Заместитель главного инженера структурного подразделения «Наш дом» 1 месяц</v>
      </c>
      <c r="E156" s="7" t="str">
        <f>[2]Общая!M145</f>
        <v>первичная</v>
      </c>
      <c r="F156" s="7"/>
      <c r="G156" s="7" t="str">
        <f>[2]Общая!N145</f>
        <v>административно-технический персонал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МУП КХ "Егорьевские инженерные сети"</v>
      </c>
      <c r="D157" s="6" t="str">
        <f>CONCATENATE([2]Общая!G146," ",[2]Общая!H146," ",[2]Общая!I146," 
", [2]Общая!K146," ",[2]Общая!L146)</f>
        <v>Розанов Виталий  Владимирович 
 Инженер-энергетик структурного подразделения «Наш дом» 1 месяц</v>
      </c>
      <c r="E157" s="7" t="str">
        <f>[2]Общая!M146</f>
        <v>первичная</v>
      </c>
      <c r="F157" s="7" t="str">
        <f>[2]Общая!R146</f>
        <v>III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МУП КХ "Егорьевские инженерные сети"</v>
      </c>
      <c r="D158" s="6" t="str">
        <f>CONCATENATE([2]Общая!G147," ",[2]Общая!H147," ",[2]Общая!I147," 
", [2]Общая!K147," ",[2]Общая!L147)</f>
        <v>Антипов Евгений Леонидович 
Заместитель генерального директора 9 лет</v>
      </c>
      <c r="E158" s="7" t="str">
        <f>[2]Общая!M147</f>
        <v>очередная</v>
      </c>
      <c r="F158" s="7" t="str">
        <f>[2]Общая!R147</f>
        <v>V до и выше 1000 В</v>
      </c>
      <c r="G158" s="7" t="str">
        <f>[2]Общая!N147</f>
        <v>руководящий работник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МУП КХ "Егорьевские инженерные сети"</v>
      </c>
      <c r="D159" s="6" t="str">
        <f>CONCATENATE([2]Общая!G148," ",[2]Общая!H148," ",[2]Общая!I148," 
", [2]Общая!K148," ",[2]Общая!L148)</f>
        <v>Антипов Евгений Леонидович 
Заместитель генерального директора 9 лет</v>
      </c>
      <c r="E159" s="7" t="str">
        <f>[2]Общая!M148</f>
        <v>очередная</v>
      </c>
      <c r="F159" s="7"/>
      <c r="G159" s="7" t="str">
        <f>[2]Общая!N148</f>
        <v>руководящий работник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МУП КХ "Егорьевские инженерные сети"</v>
      </c>
      <c r="D160" s="6" t="str">
        <f>CONCATENATE([2]Общая!G149," ",[2]Общая!H149," ",[2]Общая!I149," 
", [2]Общая!K149," ",[2]Общая!L149)</f>
        <v>Бродин Владимир Васильевич 
Главный инженер структурного подразделения «Теплосеть» 8 лет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МУП КХ "Егорьевские инженерные сети"</v>
      </c>
      <c r="D161" s="6" t="str">
        <f>CONCATENATE([2]Общая!G150," ",[2]Общая!H150," ",[2]Общая!I150," 
", [2]Общая!K150," ",[2]Общая!L150)</f>
        <v>Жуков Георгий Витальевич 
Директор структурного подразделения "Теплосеть" 17 лет</v>
      </c>
      <c r="E161" s="7" t="str">
        <f>[2]Общая!M150</f>
        <v>очередная</v>
      </c>
      <c r="F161" s="7"/>
      <c r="G161" s="7" t="str">
        <f>[2]Общая!N150</f>
        <v>руководитель структурного подразделения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«НТИЦ АпАТэК- Дубна»</v>
      </c>
      <c r="D162" s="6" t="str">
        <f>CONCATENATE([2]Общая!G151," ",[2]Общая!H151," ",[2]Общая!I151," 
", [2]Общая!K151," ",[2]Общая!L151)</f>
        <v>Перетятько Даниил Владимирович 
Механик  5 лет</v>
      </c>
      <c r="E162" s="7" t="str">
        <f>[2]Общая!M151</f>
        <v xml:space="preserve">первичная </v>
      </c>
      <c r="F162" s="7" t="str">
        <f>[2]Общая!R151</f>
        <v>II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ООО «НТИЦ АпАТэК- Дубна»</v>
      </c>
      <c r="D163" s="6" t="str">
        <f>CONCATENATE([2]Общая!G152," ",[2]Общая!H152," ",[2]Общая!I152," 
", [2]Общая!K152," ",[2]Общая!L152)</f>
        <v>Семенов Александр  Васильевич 
Механик  1 год</v>
      </c>
      <c r="E163" s="7" t="str">
        <f>[2]Общая!M152</f>
        <v>первичная</v>
      </c>
      <c r="F163" s="7" t="str">
        <f>[2]Общая!R152</f>
        <v>II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ООО «НТИЦ АпАТэК- Дубна»</v>
      </c>
      <c r="D164" s="6" t="str">
        <f>CONCATENATE([2]Общая!G153," ",[2]Общая!H153," ",[2]Общая!I153," 
", [2]Общая!K153," ",[2]Общая!L153)</f>
        <v>Михейчик   Андрей Львович 
Электрик 1 месяц</v>
      </c>
      <c r="E164" s="7" t="str">
        <f>[2]Общая!M153</f>
        <v xml:space="preserve">первичная </v>
      </c>
      <c r="F164" s="7" t="str">
        <f>[2]Общая!R153</f>
        <v>II до и выше 1000 В</v>
      </c>
      <c r="G164" s="7" t="str">
        <f>[2]Общая!N153</f>
        <v>электротехнический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«НТИЦ АпАТэК- Дубна»</v>
      </c>
      <c r="D165" s="6" t="str">
        <f>CONCATENATE([2]Общая!G154," ",[2]Общая!H154," ",[2]Общая!I154," 
", [2]Общая!K154," ",[2]Общая!L154)</f>
        <v>Кондратьева Наталья Сергеевна 
Специалист по охране труда 2 года</v>
      </c>
      <c r="E165" s="7" t="str">
        <f>[2]Общая!M154</f>
        <v>первичная</v>
      </c>
      <c r="F165" s="7" t="str">
        <f>[2]Общая!R154</f>
        <v>IV до 1000 В</v>
      </c>
      <c r="G165" s="7" t="str">
        <f>[2]Общая!N154</f>
        <v>специалист по охране труда контролирующий электроустановки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МУ ЦТО МОУ</v>
      </c>
      <c r="D166" s="6" t="str">
        <f>CONCATENATE([2]Общая!G155," ",[2]Общая!H155," ",[2]Общая!I155," 
", [2]Общая!K155," ",[2]Общая!L155)</f>
        <v>Жданов Юрий Петрович 
Главный специалист по ИТП 3 мес</v>
      </c>
      <c r="E166" s="7" t="str">
        <f>[2]Общая!M155</f>
        <v>внеочередная</v>
      </c>
      <c r="F166" s="7" t="str">
        <f>[2]Общая!R155</f>
        <v>IV до 1000 В</v>
      </c>
      <c r="G166" s="7" t="str">
        <f>[2]Общая!N155</f>
        <v>управленческий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МУ ЦТО МОУ</v>
      </c>
      <c r="D167" s="6" t="str">
        <f>CONCATENATE([2]Общая!G156," ",[2]Общая!H156," ",[2]Общая!I156," 
", [2]Общая!K156," ",[2]Общая!L156)</f>
        <v>Абрамов Дмитрий Константинович 
Главный инженер 3 мес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управленческий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"МАСТЕРСТРОЙ"</v>
      </c>
      <c r="D168" s="6" t="str">
        <f>CONCATENATE([2]Общая!G157," ",[2]Общая!H157," ",[2]Общая!I157," 
", [2]Общая!K157," ",[2]Общая!L157)</f>
        <v>Могильников Михаил Евгеньевич 
электромонтажник 8 месяцев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оперативно-ремонтный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"МАСТЕРСТРОЙ"</v>
      </c>
      <c r="D169" s="6" t="str">
        <f>CONCATENATE([2]Общая!G158," ",[2]Общая!H158," ",[2]Общая!I158," 
", [2]Общая!K158," ",[2]Общая!L158)</f>
        <v>Лазарев Андрей  Дмитриевич 
электромонтажник 1 месяц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АО "Завод "Энергокабель"</v>
      </c>
      <c r="D170" s="6" t="str">
        <f>CONCATENATE([2]Общая!G159," ",[2]Общая!H159," ",[2]Общая!I159," 
", [2]Общая!K159," ",[2]Общая!L159)</f>
        <v>Пащенко Андрей  Геннадьевич 
Руководитель службы эксплуатации 1 год</v>
      </c>
      <c r="E170" s="7" t="str">
        <f>[2]Общая!M159</f>
        <v xml:space="preserve">первичная </v>
      </c>
      <c r="F170" s="7" t="str">
        <f>[2]Общая!R159</f>
        <v>V гр. до и выше 1000В</v>
      </c>
      <c r="G170" s="7" t="str">
        <f>[2]Общая!N159</f>
        <v>административно-технический персонал, с правом испытания оборудования повышенным напряжением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АО "Завод "Энергокабель"</v>
      </c>
      <c r="D171" s="6" t="str">
        <f>CONCATENATE([2]Общая!G160," ",[2]Общая!H160," ",[2]Общая!I160," 
", [2]Общая!K160," ",[2]Общая!L160)</f>
        <v>Бруснов  Андрей  Викторович 
Главный специалист 21 год</v>
      </c>
      <c r="E171" s="7" t="str">
        <f>[2]Общая!M160</f>
        <v xml:space="preserve">очередная </v>
      </c>
      <c r="F171" s="7" t="str">
        <f>[2]Общая!R160</f>
        <v>V гр. до и выше 1000В</v>
      </c>
      <c r="G171" s="7" t="str">
        <f>[2]Общая!N160</f>
        <v>административно-технический персонал, с правом испытания оборудования повышенным напряжением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АО "Завод "Энергокабель"</v>
      </c>
      <c r="D172" s="6" t="str">
        <f>CONCATENATE([2]Общая!G161," ",[2]Общая!H161," ",[2]Общая!I161," 
", [2]Общая!K161," ",[2]Общая!L161)</f>
        <v>Руденко Александр  Юрьевич 
Технический директор 22 года</v>
      </c>
      <c r="E172" s="7" t="str">
        <f>[2]Общая!M161</f>
        <v>внеочередная</v>
      </c>
      <c r="F172" s="7" t="str">
        <f>[2]Общая!R161</f>
        <v>V гр. до и выше 1000В</v>
      </c>
      <c r="G172" s="7" t="str">
        <f>[2]Общая!N161</f>
        <v>административно-технический персонал, с правом испытания оборудования повышенным напряжением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АО "Завод "Энергокабель"</v>
      </c>
      <c r="D173" s="6" t="str">
        <f>CONCATENATE([2]Общая!G162," ",[2]Общая!H162," ",[2]Общая!I162," 
", [2]Общая!K162," ",[2]Общая!L162)</f>
        <v>Карнаухов  Сергей  Константинович 
Начальник ОЭиПЭ 1 год</v>
      </c>
      <c r="E173" s="7" t="str">
        <f>[2]Общая!M162</f>
        <v>внеочередная</v>
      </c>
      <c r="F173" s="7" t="str">
        <f>[2]Общая!R162</f>
        <v>V гр. до и выше 1000В</v>
      </c>
      <c r="G173" s="7" t="str">
        <f>[2]Общая!N162</f>
        <v>административно-технический персонал, с правом испытания оборудования повышенным напряжением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АО "Завод "Энергокабель"</v>
      </c>
      <c r="D174" s="6" t="str">
        <f>CONCATENATE([2]Общая!G163," ",[2]Общая!H163," ",[2]Общая!I163," 
", [2]Общая!K163," ",[2]Общая!L163)</f>
        <v>Ларин Владислав  Юрьевич 
Начальник лаборатории 7 лет</v>
      </c>
      <c r="E174" s="7" t="str">
        <f>[2]Общая!M163</f>
        <v>очередная</v>
      </c>
      <c r="F174" s="7" t="str">
        <f>[2]Общая!R163</f>
        <v>V гр. до и выше 1000В</v>
      </c>
      <c r="G174" s="7" t="str">
        <f>[2]Общая!N163</f>
        <v>административно-технический персонал, с правом испытания оборудования повышенным напряжением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ФКП «Росгосцирк»</v>
      </c>
      <c r="D175" s="6" t="str">
        <f>CONCATENATE([2]Общая!G164," ",[2]Общая!H164," ",[2]Общая!I164," 
", [2]Общая!K164," ",[2]Общая!L164)</f>
        <v>Титаевский   Олег Юрьевич 
Начальник творческо-технического департамента 3 года</v>
      </c>
      <c r="E175" s="7" t="str">
        <f>[2]Общая!M164</f>
        <v>первичная</v>
      </c>
      <c r="F175" s="7" t="str">
        <f>[2]Общая!R164</f>
        <v>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ФКП «Росгосцирк»</v>
      </c>
      <c r="D176" s="6" t="str">
        <f>CONCATENATE([2]Общая!G165," ",[2]Общая!H165," ",[2]Общая!I165," 
", [2]Общая!K165," ",[2]Общая!L165)</f>
        <v>Козюра Виталий Андреевич 
Заместитель начальника отдела 4 мес</v>
      </c>
      <c r="E176" s="7" t="str">
        <f>[2]Общая!M165</f>
        <v>внеочередная</v>
      </c>
      <c r="F176" s="7" t="str">
        <f>[2]Общая!R165</f>
        <v>IlI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МАДОУ ЦРР – детский сад №1 "Теремок" ГОЩ</v>
      </c>
      <c r="D177" s="6" t="str">
        <f>CONCATENATE([2]Общая!G166," ",[2]Общая!H166," ",[2]Общая!I166," 
", [2]Общая!K166," ",[2]Общая!L166)</f>
        <v>Черкасова  Оксана  Геннадьевна 
Воспитатель 1 год 3 месяца</v>
      </c>
      <c r="E177" s="7" t="str">
        <f>[2]Общая!M166</f>
        <v>внеочередная</v>
      </c>
      <c r="F177" s="7" t="str">
        <f>[2]Общая!R166</f>
        <v>III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ООО "АЛЮКОНТ ПК"</v>
      </c>
      <c r="D178" s="6" t="str">
        <f>CONCATENATE([2]Общая!G167," ",[2]Общая!H167," ",[2]Общая!I167," 
", [2]Общая!K167," ",[2]Общая!L167)</f>
        <v>Стешенко Николай Иванович 
Начальник производства 1 неделя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руководящий работник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ООО "АЛЮКОНТ ПК"</v>
      </c>
      <c r="D179" s="6" t="str">
        <f>CONCATENATE([2]Общая!G168," ",[2]Общая!H168," ",[2]Общая!I168," 
", [2]Общая!K168," ",[2]Общая!L168)</f>
        <v>Зуев Семен Иосифович 
Слесарь-инструментальщик 5 месяцев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ремонтный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ООО "АЛЮКОНТ ПК"</v>
      </c>
      <c r="D180" s="6" t="str">
        <f>CONCATENATE([2]Общая!G169," ",[2]Общая!H169," ",[2]Общая!I169," 
", [2]Общая!K169," ",[2]Общая!L169)</f>
        <v>Матюшкин Сергей Сергеевич 
Оператор-наладчик 4 месяца</v>
      </c>
      <c r="E180" s="7" t="str">
        <f>[2]Общая!M169</f>
        <v>первичная</v>
      </c>
      <c r="F180" s="7" t="str">
        <f>[2]Общая!R169</f>
        <v>II до 1000 В</v>
      </c>
      <c r="G180" s="7" t="str">
        <f>[2]Общая!N169</f>
        <v>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"АЛЮКОНТ ПК"</v>
      </c>
      <c r="D181" s="6" t="str">
        <f>CONCATENATE([2]Общая!G170," ",[2]Общая!H170," ",[2]Общая!I170," 
", [2]Общая!K170," ",[2]Общая!L170)</f>
        <v>Балюк  Александр Николаевич 
Оператор-наладчик 5 месяцев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"СТРОИТЕЛЬНЫЙ ТРЕСТ-12"</v>
      </c>
      <c r="D182" s="6" t="str">
        <f>CONCATENATE([2]Общая!G171," ",[2]Общая!H171," ",[2]Общая!I171," 
", [2]Общая!K171," ",[2]Общая!L171)</f>
        <v>Мамаев  Илья Михайлович 
Энергетик 7 лет</v>
      </c>
      <c r="E182" s="7" t="str">
        <f>[2]Общая!M171</f>
        <v>внеочередная</v>
      </c>
      <c r="F182" s="7" t="str">
        <f>[2]Общая!R171</f>
        <v>IV до и выше 1000 В</v>
      </c>
      <c r="G182" s="7" t="str">
        <f>[2]Общая!N171</f>
        <v>административно-технический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"СТРОИТЕЛЬНЫЙ ТРЕСТ-12"</v>
      </c>
      <c r="D183" s="6" t="str">
        <f>CONCATENATE([2]Общая!G172," ",[2]Общая!H172," ",[2]Общая!I172," 
", [2]Общая!K172," ",[2]Общая!L172)</f>
        <v>Мгоян Ростам Мразович 
Энергетик 7 лет</v>
      </c>
      <c r="E183" s="7" t="str">
        <f>[2]Общая!M172</f>
        <v>внеочередная</v>
      </c>
      <c r="F183" s="7" t="str">
        <f>[2]Общая!R172</f>
        <v>IV до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"СТРОИТЕЛЬНЫЙ ТРЕСТ-12"</v>
      </c>
      <c r="D184" s="6" t="str">
        <f>CONCATENATE([2]Общая!G173," ",[2]Общая!H173," ",[2]Общая!I173," 
", [2]Общая!K173," ",[2]Общая!L173)</f>
        <v>Блинов  Павел  Олегович 
Электромонтер по ремонту и обслуживанию электрооборудования 5 лет</v>
      </c>
      <c r="E184" s="7" t="str">
        <f>[2]Общая!M173</f>
        <v>внеочередная</v>
      </c>
      <c r="F184" s="7" t="str">
        <f>[2]Общая!R173</f>
        <v>IV до и выше 1000 В</v>
      </c>
      <c r="G184" s="7" t="str">
        <f>[2]Общая!N173</f>
        <v>оперативно-ремонтный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"Интерпластик "</v>
      </c>
      <c r="D185" s="6" t="str">
        <f>CONCATENATE([2]Общая!G174," ",[2]Общая!H174," ",[2]Общая!I174," 
", [2]Общая!K174," ",[2]Общая!L174)</f>
        <v>Гордей Павел Александрович 
Заместитель генерального директора 15</v>
      </c>
      <c r="E185" s="7" t="str">
        <f>[2]Общая!M174</f>
        <v>первичная</v>
      </c>
      <c r="F185" s="7" t="str">
        <f>[2]Общая!R174</f>
        <v>III до 1000В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ЛМЗ филиал ПАО "ОДК-УМПО"</v>
      </c>
      <c r="D186" s="6" t="str">
        <f>CONCATENATE([2]Общая!G175," ",[2]Общая!H175," ",[2]Общая!I175," 
", [2]Общая!K175," ",[2]Общая!L175)</f>
        <v>Драгунов Сергей  Алексеевич 
Мастер ОГЭ 4 месяца</v>
      </c>
      <c r="E186" s="7" t="str">
        <f>[2]Общая!M175</f>
        <v>внеочередная</v>
      </c>
      <c r="F186" s="7" t="str">
        <f>[2]Общая!R175</f>
        <v>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ЛМЗ филиал ПАО "ОДК-УМПО"</v>
      </c>
      <c r="D187" s="6" t="str">
        <f>CONCATENATE([2]Общая!G176," ",[2]Общая!H176," ",[2]Общая!I176," 
", [2]Общая!K176," ",[2]Общая!L176)</f>
        <v>Миронов Дмитрий Николаевич 
Главный энергетик 3 года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100.5" customHeight="1" x14ac:dyDescent="0.25">
      <c r="B188" s="2">
        <v>174</v>
      </c>
      <c r="C188" s="16" t="str">
        <f>[2]Общая!E177</f>
        <v>ЛМЗ филиал ПАО "ОДК-УМПО"</v>
      </c>
      <c r="D188" s="6" t="str">
        <f>CONCATENATE([2]Общая!G177," ",[2]Общая!H177," ",[2]Общая!I177," 
", [2]Общая!K177," ",[2]Общая!L177)</f>
        <v>Монахов  Дмитрий Александрович 
Заместитель главного энергетика 2 года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>АО "Газдевайс"</v>
      </c>
      <c r="D189" s="6" t="str">
        <f>CONCATENATE([2]Общая!G178," ",[2]Общая!H178," ",[2]Общая!I178," 
", [2]Общая!K178," ",[2]Общая!L178)</f>
        <v>Козырев  Дмитрий Владимирович 
Начальник участка теплосилового хозяйства - газовая служба и КИПиА 9 лет</v>
      </c>
      <c r="E189" s="7" t="str">
        <f>[2]Общая!M178</f>
        <v>очередная</v>
      </c>
      <c r="F189" s="7"/>
      <c r="G189" s="7" t="str">
        <f>[2]Общая!N178</f>
        <v>Специалист</v>
      </c>
      <c r="H189" s="15" t="str">
        <f>[2]Общая!S178</f>
        <v>ПТЭТЭ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ООО "Агросон"</v>
      </c>
      <c r="D190" s="6" t="str">
        <f>CONCATENATE([2]Общая!G179," ",[2]Общая!H179," ",[2]Общая!I179," 
", [2]Общая!K179," ",[2]Общая!L179)</f>
        <v>Серищев Дмитрий Викторович 
Главный инженер 11 мес</v>
      </c>
      <c r="E190" s="7" t="str">
        <f>[2]Общая!M179</f>
        <v>внеочередная</v>
      </c>
      <c r="F190" s="7" t="str">
        <f>[2]Общая!R179</f>
        <v>IV до 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"Агросон"</v>
      </c>
      <c r="D191" s="6" t="str">
        <f>CONCATENATE([2]Общая!G180," ",[2]Общая!H180," ",[2]Общая!I180," 
", [2]Общая!K180," ",[2]Общая!L180)</f>
        <v>Грицина Иван  Николаевич 
Электромонтёр по ремонту и обслуживания электроустановок 7 лет</v>
      </c>
      <c r="E191" s="7" t="str">
        <f>[2]Общая!M180</f>
        <v>внеочередная</v>
      </c>
      <c r="F191" s="7" t="str">
        <f>[2]Общая!R180</f>
        <v>IV до  и выше 1000 В</v>
      </c>
      <c r="G191" s="7" t="str">
        <f>[2]Общая!N180</f>
        <v>оперативно-ремонтный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ООО "Агросон"</v>
      </c>
      <c r="D192" s="6" t="str">
        <f>CONCATENATE([2]Общая!G181," ",[2]Общая!H181," ",[2]Общая!I181," 
", [2]Общая!K181," ",[2]Общая!L181)</f>
        <v>Сидлярёнок Александр Николаевич 
Электромонтёр по ремонту и обслуживания электроустановок 8 лет</v>
      </c>
      <c r="E192" s="7" t="str">
        <f>[2]Общая!M181</f>
        <v>внеочередная</v>
      </c>
      <c r="F192" s="7" t="str">
        <f>[2]Общая!R181</f>
        <v>IV до  и выше 1000 В</v>
      </c>
      <c r="G192" s="7" t="str">
        <f>[2]Общая!N181</f>
        <v>оперативно-ремонтный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"ПБФ"</v>
      </c>
      <c r="D193" s="6" t="str">
        <f>CONCATENATE([2]Общая!G182," ",[2]Общая!H182," ",[2]Общая!I182," 
", [2]Общая!K182," ",[2]Общая!L182)</f>
        <v>Каратеев  Дмитрий  Валентинович 
Главный механик 6 лет</v>
      </c>
      <c r="E193" s="7" t="str">
        <f>[2]Общая!M182</f>
        <v>внеочередная</v>
      </c>
      <c r="F193" s="7" t="str">
        <f>[2]Общая!R182</f>
        <v>IV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"НПО "КРИТ"</v>
      </c>
      <c r="D194" s="6" t="str">
        <f>CONCATENATE([2]Общая!G183," ",[2]Общая!H183," ",[2]Общая!I183," 
", [2]Общая!K183," ",[2]Общая!L183)</f>
        <v xml:space="preserve">Хохлов  Алексей  Юрьевич 
Наладчик КИП и автоматики 5 лет 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оперативно-ремонтный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"НПО "КРИТ"</v>
      </c>
      <c r="D195" s="6" t="str">
        <f>CONCATENATE([2]Общая!G184," ",[2]Общая!H184," ",[2]Общая!I184," 
", [2]Общая!K184," ",[2]Общая!L184)</f>
        <v xml:space="preserve">Сехин  Ярослав Викторович 
Инженер-технолог 4 года 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"НПО "КРИТ"</v>
      </c>
      <c r="D196" s="6" t="str">
        <f>CONCATENATE([2]Общая!G185," ",[2]Общая!H185," ",[2]Общая!I185," 
", [2]Общая!K185," ",[2]Общая!L185)</f>
        <v xml:space="preserve">Карпов  Андрей  Иванович 
Оператор прецизионной резки кремния  4 года 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"Симетра"</v>
      </c>
      <c r="D197" s="6" t="str">
        <f>CONCATENATE([2]Общая!G186," ",[2]Общая!H186," ",[2]Общая!I186," 
", [2]Общая!K186," ",[2]Общая!L186)</f>
        <v>Елисейкин Алексей Васильевич 
Главный инженер проекта 8 лет</v>
      </c>
      <c r="E197" s="7" t="str">
        <f>[2]Общая!M186</f>
        <v>внеочередная</v>
      </c>
      <c r="F197" s="7" t="str">
        <f>[2]Общая!R186</f>
        <v>V до и выше 1000 В</v>
      </c>
      <c r="G197" s="7" t="str">
        <f>[2]Общая!N186</f>
        <v>административно-технический персонал, с правом испытания оборудования повышенным напряжением</v>
      </c>
      <c r="H197" s="15" t="str">
        <f>[2]Общая!S186</f>
        <v>ПТЭЭСиС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ИСВЧПЭ РАН</v>
      </c>
      <c r="D198" s="6" t="str">
        <f>CONCATENATE([2]Общая!G187," ",[2]Общая!H187," ",[2]Общая!I187," 
", [2]Общая!K187," ",[2]Общая!L187)</f>
        <v>Григорьев  Александр Тимофеевич 
Главный специалист 13 лет</v>
      </c>
      <c r="E198" s="7" t="str">
        <f>[2]Общая!M187</f>
        <v>очередная</v>
      </c>
      <c r="F198" s="7" t="str">
        <f>[2]Общая!R187</f>
        <v>V группа до и выше 1000В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"Тепло Пром Энерго"</v>
      </c>
      <c r="D199" s="6" t="str">
        <f>CONCATENATE([2]Общая!G188," ",[2]Общая!H188," ",[2]Общая!I188," 
", [2]Общая!K188," ",[2]Общая!L188)</f>
        <v>Андрюнин Сергей Юрьевич 
Начальник отдела КИПиА 7 лет</v>
      </c>
      <c r="E199" s="7" t="str">
        <f>[2]Общая!M188</f>
        <v>очередная</v>
      </c>
      <c r="F199" s="7" t="str">
        <f>[2]Общая!R188</f>
        <v>IV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"АГК-1"
(ОП Свистягино)</v>
      </c>
      <c r="D200" s="6" t="str">
        <f>CONCATENATE([2]Общая!G189," ",[2]Общая!H189," ",[2]Общая!I189," 
", [2]Общая!K189," ",[2]Общая!L189)</f>
        <v>Фанин Юрий Гаффанович 
Главный инженер 2 года 10 мес</v>
      </c>
      <c r="E200" s="7" t="str">
        <f>[2]Общая!M189</f>
        <v>внеочередная</v>
      </c>
      <c r="F200" s="7" t="str">
        <f>[2]Общая!R189</f>
        <v>V группа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ПТЭЭСиС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"АГК-1"
(ОП Свистягино)</v>
      </c>
      <c r="D201" s="6" t="str">
        <f>CONCATENATE([2]Общая!G190," ",[2]Общая!H190," ",[2]Общая!I190," 
", [2]Общая!K190," ",[2]Общая!L190)</f>
        <v>Чистяков Алексей Евгеньевич 
Начальник цеха электрики, тепловой автоматики и измерений 2 года 10 мес</v>
      </c>
      <c r="E201" s="7" t="str">
        <f>[2]Общая!M190</f>
        <v>внеочередная</v>
      </c>
      <c r="F201" s="7" t="str">
        <f>[2]Общая!R190</f>
        <v>V группа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ПТЭЭСиС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"АГК-1"
(ОП Свистягино)</v>
      </c>
      <c r="D202" s="6" t="str">
        <f>CONCATENATE([2]Общая!G191," ",[2]Общая!H191," ",[2]Общая!I191," 
", [2]Общая!K191," ",[2]Общая!L191)</f>
        <v>Цаценко Александр Александрович 
Заместитель главного инженера по эксплуатации 6 мес</v>
      </c>
      <c r="E202" s="7" t="str">
        <f>[2]Общая!M191</f>
        <v>внеочередная</v>
      </c>
      <c r="F202" s="7" t="str">
        <f>[2]Общая!R191</f>
        <v>V группа до и выше 1000 В</v>
      </c>
      <c r="G202" s="7" t="str">
        <f>[2]Общая!N191</f>
        <v>административно-технический персонал</v>
      </c>
      <c r="H202" s="15" t="str">
        <f>[2]Общая!S191</f>
        <v>ПТЭЭСиС</v>
      </c>
      <c r="I202" s="8">
        <f>[2]Общая!V191</f>
        <v>0.60416666666666696</v>
      </c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80.099999999999994" customHeight="1" x14ac:dyDescent="0.25">
      <c r="B204" s="1"/>
      <c r="C204" s="1"/>
      <c r="D204" s="11" t="s">
        <v>17</v>
      </c>
      <c r="E204" s="10"/>
      <c r="F204" s="10"/>
      <c r="G204" s="10"/>
      <c r="H204" s="1"/>
      <c r="I204" s="1"/>
    </row>
    <row r="205" spans="2:9" s="3" customFormat="1" ht="88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93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02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6" manualBreakCount="16">
    <brk id="21" max="8" man="1"/>
    <brk id="76" max="8" man="1"/>
    <brk id="86" max="8" man="1"/>
    <brk id="97" max="8" man="1"/>
    <brk id="107" max="8" man="1"/>
    <brk id="117" max="8" man="1"/>
    <brk id="126" max="8" man="1"/>
    <brk id="137" max="8" man="1"/>
    <brk id="147" max="8" man="1"/>
    <brk id="157" max="8" man="1"/>
    <brk id="176" max="8" man="1"/>
    <brk id="183" max="8" man="1"/>
    <brk id="192" max="8" man="1"/>
    <brk id="199" max="8" man="1"/>
    <brk id="220" max="8" man="1"/>
    <brk id="2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2024-09-19T13:18:57Z</cp:lastPrinted>
  <dcterms:created xsi:type="dcterms:W3CDTF">2015-06-05T18:19:34Z</dcterms:created>
  <dcterms:modified xsi:type="dcterms:W3CDTF">2024-09-19T13:19:01Z</dcterms:modified>
</cp:coreProperties>
</file>